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ниторинг питания письмо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<sst xmlns="http://schemas.openxmlformats.org/spreadsheetml/2006/main" count="340" uniqueCount="117">
  <si>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</si>
  <si>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</si>
  <si>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</si>
  <si>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</si>
  <si>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</si>
  <si>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</si>
  <si>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</si>
  <si>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</si>
  <si>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</si>
  <si>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</si>
  <si>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</si>
  <si>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</si>
  <si>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</si>
  <si>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</si>
  <si>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</si>
  <si>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</si>
  <si>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</si>
  <si>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</si>
  <si>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</si>
  <si>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</si>
  <si>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</si>
  <si>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</si>
  <si>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</si>
  <si>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</si>
  <si>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</si>
  <si>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</si>
  <si>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</si>
  <si>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</si>
  <si>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</si>
  <si>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</si>
  <si>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</si>
  <si>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</si>
  <si>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</si>
  <si>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</si>
  <si>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</si>
  <si>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</si>
  <si>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</si>
  <si>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</si>
  <si>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</si>
  <si>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</si>
  <si>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54-1о-2020</t>
  </si>
  <si>
    <t>Кофейный напиток с молоком</t>
  </si>
  <si>
    <t>Хлеб ржаной (ржано-пшеничный)</t>
  </si>
  <si>
    <t>Хлеб пшеничный</t>
  </si>
  <si>
    <t>Салат из свежих овощей с растительным маслом</t>
  </si>
  <si>
    <t>Суп из овощей</t>
  </si>
  <si>
    <t>Гуляш из мяса кур</t>
  </si>
  <si>
    <t>Макаронные изделия</t>
  </si>
  <si>
    <t>Кисель из концентрата плодового</t>
  </si>
  <si>
    <t>Каша манная молочная жидкая</t>
  </si>
  <si>
    <t>Чай с лимоном</t>
  </si>
  <si>
    <t>Бутерброд с маслом</t>
  </si>
  <si>
    <t>Салат из огурцов и помидор</t>
  </si>
  <si>
    <t>Щи из свежей капусты с картофелем</t>
  </si>
  <si>
    <t>Компот из смеси сухофруктов</t>
  </si>
  <si>
    <t>Плов с курицей</t>
  </si>
  <si>
    <t>54-12м-2020</t>
  </si>
  <si>
    <t>Груша</t>
  </si>
  <si>
    <t>Суп молочный с макаронными изделиями</t>
  </si>
  <si>
    <t>Чай с сахаром</t>
  </si>
  <si>
    <t>Бутерброд с повидлом</t>
  </si>
  <si>
    <t>Салат из свежих огурцов с зеленым луком</t>
  </si>
  <si>
    <t>Борщ с капустой</t>
  </si>
  <si>
    <t>Рыба, запеченная в сметанном соусе</t>
  </si>
  <si>
    <t>54-9р-2020</t>
  </si>
  <si>
    <t>Рис отварной</t>
  </si>
  <si>
    <t>54-6г-2020</t>
  </si>
  <si>
    <t>Сок</t>
  </si>
  <si>
    <t>Яблоко</t>
  </si>
  <si>
    <t>Каша ячневая молочная</t>
  </si>
  <si>
    <t>Бутерброд с сыром</t>
  </si>
  <si>
    <t>Салат из белокочаннойй капусты с морковью</t>
  </si>
  <si>
    <t>Суп картофельный с макаронными изделиями</t>
  </si>
  <si>
    <t>Биточек из говядины</t>
  </si>
  <si>
    <t>54-6м-2020</t>
  </si>
  <si>
    <t>Картофельное пюре</t>
  </si>
  <si>
    <t>54-11г-2020</t>
  </si>
  <si>
    <t>Каша овсяная из "Геркулеса" жидкая</t>
  </si>
  <si>
    <t>Вафля</t>
  </si>
  <si>
    <t>Салат из свежих помидор</t>
  </si>
  <si>
    <t>Суп картофельный с бобовыми</t>
  </si>
  <si>
    <t>Жаркое по-домашнему</t>
  </si>
  <si>
    <t>54-9м-2020</t>
  </si>
  <si>
    <t>Каша "Дружба"</t>
  </si>
  <si>
    <t>54-16к-2020</t>
  </si>
  <si>
    <t>Салат витаминный</t>
  </si>
  <si>
    <t>Курица отварная</t>
  </si>
  <si>
    <t>Рассольник Ленинградский</t>
  </si>
  <si>
    <t>54-21м-2020</t>
  </si>
  <si>
    <t>Каша пшенная молочная жидкая</t>
  </si>
  <si>
    <t>Рагу из курицы</t>
  </si>
  <si>
    <t>54-22м-2020</t>
  </si>
  <si>
    <t>Апельсин</t>
  </si>
  <si>
    <t>Каша рисовая молочная жидкая</t>
  </si>
  <si>
    <t>Йогурт</t>
  </si>
  <si>
    <t>Суп крестьянский с рисовой крупой</t>
  </si>
  <si>
    <t>54-11с-2020</t>
  </si>
  <si>
    <t>Тефтели из говядины</t>
  </si>
  <si>
    <t>Пюре из гороха с маслом</t>
  </si>
  <si>
    <t>54-8м-2020</t>
  </si>
  <si>
    <t>Запеканка творожная</t>
  </si>
  <si>
    <t>54-1т-2020</t>
  </si>
  <si>
    <t>Бефстроганов из отварной говядины</t>
  </si>
  <si>
    <t>54-1м-2020</t>
  </si>
  <si>
    <t>Каша гречневая рассыпчатая</t>
  </si>
  <si>
    <t>Банан</t>
  </si>
  <si>
    <t>Макароны отварные с сыром</t>
  </si>
  <si>
    <t>54-3г-2020</t>
  </si>
  <si>
    <t>Какао с молоком</t>
  </si>
  <si>
    <t>Суп картофельный с рыбными консервами</t>
  </si>
  <si>
    <t>Котлета из говядины</t>
  </si>
  <si>
    <t>54-4м-2020</t>
  </si>
  <si>
    <t>54-5хн-2020</t>
  </si>
  <si>
    <t>Компот из свежих фруктов и ягод (яблок и вишни)</t>
  </si>
  <si>
    <t>МКОУ "Красноуральская СОШ"</t>
  </si>
  <si>
    <t>И.о. директора</t>
  </si>
  <si>
    <t>Андрюшкевич Г.Н.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</si>
</sst>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H50" sqref="H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114</v>
      </c>
      <c r="D1" s="61"/>
      <c r="E1" s="61"/>
      <c r="F1" s="12" t="s">
        <v>16</v>
      </c>
      <c r="G1" s="2" t="s">
        <v>17</v>
      </c>
      <c r="H1" s="62" t="s">
        <v>115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116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2">
        <v>16.89</v>
      </c>
      <c r="H6" s="52">
        <v>25.5</v>
      </c>
      <c r="I6" s="52">
        <v>4.25</v>
      </c>
      <c r="J6" s="52">
        <v>315.20999999999998</v>
      </c>
      <c r="K6" s="53" t="s">
        <v>40</v>
      </c>
      <c r="L6" s="40"/>
    </row>
    <row r="7" spans="1:12" ht="15" x14ac:dyDescent="0.25">
      <c r="A7" s="23"/>
      <c r="B7" s="15"/>
      <c r="C7" s="11"/>
      <c r="D7" s="6"/>
      <c r="E7" s="54"/>
      <c r="F7" s="55"/>
      <c r="G7" s="55"/>
      <c r="H7" s="55"/>
      <c r="I7" s="55"/>
      <c r="J7" s="55"/>
      <c r="K7" s="56">
        <v>286</v>
      </c>
      <c r="L7" s="43"/>
    </row>
    <row r="8" spans="1:12" ht="15" x14ac:dyDescent="0.25">
      <c r="A8" s="23"/>
      <c r="B8" s="15"/>
      <c r="C8" s="11"/>
      <c r="D8" s="7" t="s">
        <v>22</v>
      </c>
      <c r="E8" s="54" t="s">
        <v>41</v>
      </c>
      <c r="F8" s="55">
        <v>200</v>
      </c>
      <c r="G8" s="55">
        <v>2.79</v>
      </c>
      <c r="H8" s="55">
        <v>3.19</v>
      </c>
      <c r="I8" s="55">
        <v>19.71</v>
      </c>
      <c r="J8" s="55">
        <v>138.69</v>
      </c>
      <c r="K8" s="56"/>
      <c r="L8" s="43"/>
    </row>
    <row r="9" spans="1:12" ht="15" x14ac:dyDescent="0.25">
      <c r="A9" s="23"/>
      <c r="B9" s="15"/>
      <c r="C9" s="11"/>
      <c r="D9" s="7" t="s">
        <v>23</v>
      </c>
      <c r="E9" s="54" t="s">
        <v>42</v>
      </c>
      <c r="F9" s="55">
        <v>40</v>
      </c>
      <c r="G9" s="55">
        <v>2.2999999999999998</v>
      </c>
      <c r="H9" s="55">
        <v>0.34</v>
      </c>
      <c r="I9" s="55">
        <v>16.96</v>
      </c>
      <c r="J9" s="55">
        <v>81.599999999999994</v>
      </c>
      <c r="K9" s="56"/>
      <c r="L9" s="43"/>
    </row>
    <row r="10" spans="1:12" ht="15" x14ac:dyDescent="0.25">
      <c r="A10" s="23"/>
      <c r="B10" s="15"/>
      <c r="C10" s="11"/>
      <c r="D10" s="7" t="s">
        <v>23</v>
      </c>
      <c r="E10" s="54" t="s">
        <v>43</v>
      </c>
      <c r="F10" s="55">
        <v>60</v>
      </c>
      <c r="G10" s="55">
        <v>4.5999999999999996</v>
      </c>
      <c r="H10" s="55">
        <v>0.4</v>
      </c>
      <c r="I10" s="55">
        <v>30.3</v>
      </c>
      <c r="J10" s="55">
        <v>142</v>
      </c>
      <c r="K10" s="56"/>
      <c r="L10" s="43"/>
    </row>
    <row r="11" spans="1:12" ht="15" x14ac:dyDescent="0.25">
      <c r="A11" s="23"/>
      <c r="B11" s="15"/>
      <c r="C11" s="11"/>
      <c r="D11" s="7" t="s">
        <v>24</v>
      </c>
      <c r="E11" s="54"/>
      <c r="F11" s="55"/>
      <c r="G11" s="55"/>
      <c r="H11" s="55"/>
      <c r="I11" s="55"/>
      <c r="J11" s="55"/>
      <c r="K11" s="56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26.58</v>
      </c>
      <c r="H13" s="19">
        <f t="shared" si="0"/>
        <v>29.43</v>
      </c>
      <c r="I13" s="19">
        <f t="shared" si="0"/>
        <v>71.22</v>
      </c>
      <c r="J13" s="19">
        <f t="shared" si="0"/>
        <v>677.5</v>
      </c>
      <c r="K13" s="25"/>
      <c r="L13" s="19">
        <v>39.65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44</v>
      </c>
      <c r="F14" s="55">
        <v>60</v>
      </c>
      <c r="G14" s="55">
        <v>0.69</v>
      </c>
      <c r="H14" s="55">
        <v>4.2699999999999996</v>
      </c>
      <c r="I14" s="55">
        <v>2.06</v>
      </c>
      <c r="J14" s="55">
        <v>50.15</v>
      </c>
      <c r="K14" s="56">
        <v>22</v>
      </c>
      <c r="L14" s="43"/>
    </row>
    <row r="15" spans="1:12" ht="15" x14ac:dyDescent="0.25">
      <c r="A15" s="23"/>
      <c r="B15" s="15"/>
      <c r="C15" s="11"/>
      <c r="D15" s="7" t="s">
        <v>27</v>
      </c>
      <c r="E15" s="54" t="s">
        <v>45</v>
      </c>
      <c r="F15" s="55">
        <v>200</v>
      </c>
      <c r="G15" s="55">
        <v>1.54</v>
      </c>
      <c r="H15" s="55">
        <v>4.6900000000000004</v>
      </c>
      <c r="I15" s="55">
        <v>10.07</v>
      </c>
      <c r="J15" s="55">
        <v>92.19</v>
      </c>
      <c r="K15" s="56">
        <v>44</v>
      </c>
      <c r="L15" s="43"/>
    </row>
    <row r="16" spans="1:12" ht="15" x14ac:dyDescent="0.25">
      <c r="A16" s="23"/>
      <c r="B16" s="15"/>
      <c r="C16" s="11"/>
      <c r="D16" s="7" t="s">
        <v>28</v>
      </c>
      <c r="E16" s="54" t="s">
        <v>46</v>
      </c>
      <c r="F16" s="55">
        <v>90</v>
      </c>
      <c r="G16" s="55">
        <v>15.6</v>
      </c>
      <c r="H16" s="55">
        <v>14.3</v>
      </c>
      <c r="I16" s="55">
        <v>6.5</v>
      </c>
      <c r="J16" s="55">
        <v>230.1</v>
      </c>
      <c r="K16" s="56">
        <v>487</v>
      </c>
      <c r="L16" s="43"/>
    </row>
    <row r="17" spans="1:12" ht="15" x14ac:dyDescent="0.25">
      <c r="A17" s="23"/>
      <c r="B17" s="15"/>
      <c r="C17" s="11"/>
      <c r="D17" s="7" t="s">
        <v>29</v>
      </c>
      <c r="E17" s="54" t="s">
        <v>47</v>
      </c>
      <c r="F17" s="55">
        <v>150</v>
      </c>
      <c r="G17" s="55">
        <v>5.52</v>
      </c>
      <c r="H17" s="55">
        <v>5.3</v>
      </c>
      <c r="I17" s="55">
        <v>35.299999999999997</v>
      </c>
      <c r="J17" s="55">
        <v>211.09</v>
      </c>
      <c r="K17" s="56">
        <v>227</v>
      </c>
      <c r="L17" s="43"/>
    </row>
    <row r="18" spans="1:12" ht="15" x14ac:dyDescent="0.25">
      <c r="A18" s="23"/>
      <c r="B18" s="15"/>
      <c r="C18" s="11"/>
      <c r="D18" s="7" t="s">
        <v>30</v>
      </c>
      <c r="E18" s="54" t="s">
        <v>48</v>
      </c>
      <c r="F18" s="55">
        <v>200</v>
      </c>
      <c r="G18" s="55">
        <v>1.36</v>
      </c>
      <c r="H18" s="55">
        <v>0</v>
      </c>
      <c r="I18" s="55">
        <v>29.02</v>
      </c>
      <c r="J18" s="55">
        <v>116.19</v>
      </c>
      <c r="K18" s="56">
        <v>274</v>
      </c>
      <c r="L18" s="43"/>
    </row>
    <row r="19" spans="1:12" ht="15" x14ac:dyDescent="0.25">
      <c r="A19" s="23"/>
      <c r="B19" s="15"/>
      <c r="C19" s="11"/>
      <c r="D19" s="7" t="s">
        <v>31</v>
      </c>
      <c r="E19" s="54" t="s">
        <v>43</v>
      </c>
      <c r="F19" s="55">
        <v>60</v>
      </c>
      <c r="G19" s="55">
        <v>4.5999999999999996</v>
      </c>
      <c r="H19" s="55">
        <v>0.4</v>
      </c>
      <c r="I19" s="55">
        <v>30.3</v>
      </c>
      <c r="J19" s="55">
        <v>142</v>
      </c>
      <c r="K19" s="56"/>
      <c r="L19" s="43"/>
    </row>
    <row r="20" spans="1:12" ht="15" x14ac:dyDescent="0.25">
      <c r="A20" s="23"/>
      <c r="B20" s="15"/>
      <c r="C20" s="11"/>
      <c r="D20" s="7" t="s">
        <v>32</v>
      </c>
      <c r="E20" s="54" t="s">
        <v>42</v>
      </c>
      <c r="F20" s="55">
        <v>40</v>
      </c>
      <c r="G20" s="55">
        <v>2.2999999999999998</v>
      </c>
      <c r="H20" s="55">
        <v>0.34</v>
      </c>
      <c r="I20" s="55">
        <v>16.96</v>
      </c>
      <c r="J20" s="55">
        <v>81.599999999999994</v>
      </c>
      <c r="K20" s="56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31.609999999999996</v>
      </c>
      <c r="H23" s="19">
        <f t="shared" si="1"/>
        <v>29.3</v>
      </c>
      <c r="I23" s="19">
        <f t="shared" si="1"/>
        <v>130.21</v>
      </c>
      <c r="J23" s="19">
        <f t="shared" si="1"/>
        <v>923.32</v>
      </c>
      <c r="K23" s="25"/>
      <c r="L23" s="19">
        <v>59.99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1300</v>
      </c>
      <c r="G24" s="32">
        <f t="shared" ref="G24:J24" si="2">G13+G23</f>
        <v>58.19</v>
      </c>
      <c r="H24" s="32">
        <f t="shared" si="2"/>
        <v>58.730000000000004</v>
      </c>
      <c r="I24" s="32">
        <f t="shared" si="2"/>
        <v>201.43</v>
      </c>
      <c r="J24" s="32">
        <f t="shared" si="2"/>
        <v>1600.8200000000002</v>
      </c>
      <c r="K24" s="32"/>
      <c r="L24" s="32">
        <f t="shared" ref="L24" si="3">L13+L23</f>
        <v>99.64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52">
        <v>205</v>
      </c>
      <c r="G25" s="52">
        <v>6.2</v>
      </c>
      <c r="H25" s="52">
        <v>8.0500000000000007</v>
      </c>
      <c r="I25" s="52">
        <v>31.09</v>
      </c>
      <c r="J25" s="52">
        <v>222.02</v>
      </c>
      <c r="K25" s="53">
        <v>107</v>
      </c>
      <c r="L25" s="52"/>
    </row>
    <row r="26" spans="1:12" ht="15" x14ac:dyDescent="0.25">
      <c r="A26" s="14"/>
      <c r="B26" s="15"/>
      <c r="C26" s="11"/>
      <c r="D26" s="6"/>
      <c r="E26" s="54"/>
      <c r="F26" s="55"/>
      <c r="G26" s="55"/>
      <c r="H26" s="55"/>
      <c r="I26" s="55"/>
      <c r="J26" s="55"/>
      <c r="K26" s="56"/>
      <c r="L26" s="55"/>
    </row>
    <row r="27" spans="1:12" ht="15" x14ac:dyDescent="0.25">
      <c r="A27" s="14"/>
      <c r="B27" s="15"/>
      <c r="C27" s="11"/>
      <c r="D27" s="7" t="s">
        <v>22</v>
      </c>
      <c r="E27" s="54" t="s">
        <v>50</v>
      </c>
      <c r="F27" s="55">
        <v>200</v>
      </c>
      <c r="G27" s="55">
        <v>9.02</v>
      </c>
      <c r="H27" s="55">
        <v>2.2799999999999998</v>
      </c>
      <c r="I27" s="55">
        <v>15.42</v>
      </c>
      <c r="J27" s="55">
        <v>114.66</v>
      </c>
      <c r="K27" s="56">
        <v>377</v>
      </c>
      <c r="L27" s="55"/>
    </row>
    <row r="28" spans="1:12" ht="15" x14ac:dyDescent="0.25">
      <c r="A28" s="14"/>
      <c r="B28" s="15"/>
      <c r="C28" s="11"/>
      <c r="D28" s="7" t="s">
        <v>23</v>
      </c>
      <c r="E28" s="54" t="s">
        <v>42</v>
      </c>
      <c r="F28" s="55">
        <v>40</v>
      </c>
      <c r="G28" s="55">
        <v>2.2999999999999998</v>
      </c>
      <c r="H28" s="55">
        <v>0.34</v>
      </c>
      <c r="I28" s="55">
        <v>16.96</v>
      </c>
      <c r="J28" s="55">
        <v>81.599999999999994</v>
      </c>
      <c r="K28" s="56"/>
      <c r="L28" s="55"/>
    </row>
    <row r="29" spans="1:12" ht="15" x14ac:dyDescent="0.25">
      <c r="A29" s="14"/>
      <c r="B29" s="15"/>
      <c r="C29" s="11"/>
      <c r="D29" s="7" t="s">
        <v>23</v>
      </c>
      <c r="E29" s="54" t="s">
        <v>43</v>
      </c>
      <c r="F29" s="55">
        <v>30</v>
      </c>
      <c r="G29" s="55">
        <v>2.2999999999999998</v>
      </c>
      <c r="H29" s="55">
        <v>0.2</v>
      </c>
      <c r="I29" s="55">
        <v>15.1</v>
      </c>
      <c r="J29" s="55">
        <v>71</v>
      </c>
      <c r="K29" s="56"/>
      <c r="L29" s="55"/>
    </row>
    <row r="30" spans="1:12" ht="15" x14ac:dyDescent="0.25">
      <c r="A30" s="14"/>
      <c r="B30" s="15"/>
      <c r="C30" s="11"/>
      <c r="D30" s="7" t="s">
        <v>23</v>
      </c>
      <c r="E30" s="54" t="s">
        <v>51</v>
      </c>
      <c r="F30" s="55">
        <v>40</v>
      </c>
      <c r="G30" s="55">
        <v>1.7</v>
      </c>
      <c r="H30" s="55">
        <v>15.1</v>
      </c>
      <c r="I30" s="55">
        <v>10.26</v>
      </c>
      <c r="J30" s="55">
        <v>183.6</v>
      </c>
      <c r="K30" s="56">
        <v>379</v>
      </c>
      <c r="L30" s="55"/>
    </row>
    <row r="31" spans="1:12" ht="15" x14ac:dyDescent="0.25">
      <c r="A31" s="14"/>
      <c r="B31" s="15"/>
      <c r="C31" s="11"/>
      <c r="D31" s="7" t="s">
        <v>24</v>
      </c>
      <c r="E31" s="54"/>
      <c r="F31" s="55"/>
      <c r="G31" s="55"/>
      <c r="H31" s="55"/>
      <c r="I31" s="55"/>
      <c r="J31" s="55"/>
      <c r="K31" s="56"/>
      <c r="L31" s="55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4">SUM(G25:G31)</f>
        <v>21.52</v>
      </c>
      <c r="H32" s="19">
        <f t="shared" ref="H32" si="5">SUM(H25:H31)</f>
        <v>25.97</v>
      </c>
      <c r="I32" s="19">
        <f t="shared" ref="I32" si="6">SUM(I25:I31)</f>
        <v>88.83</v>
      </c>
      <c r="J32" s="19">
        <f t="shared" ref="J32" si="7">SUM(J25:J31)</f>
        <v>672.88</v>
      </c>
      <c r="K32" s="25"/>
      <c r="L32" s="19">
        <v>14.13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52</v>
      </c>
      <c r="F33" s="55">
        <v>60</v>
      </c>
      <c r="G33" s="55">
        <v>0.59</v>
      </c>
      <c r="H33" s="55">
        <v>3.0790000000000002</v>
      </c>
      <c r="I33" s="55">
        <v>2.72</v>
      </c>
      <c r="J33" s="55">
        <v>39.49</v>
      </c>
      <c r="K33" s="56">
        <v>18</v>
      </c>
      <c r="L33" s="43"/>
    </row>
    <row r="34" spans="1:12" ht="15" x14ac:dyDescent="0.25">
      <c r="A34" s="14"/>
      <c r="B34" s="15"/>
      <c r="C34" s="11"/>
      <c r="D34" s="7" t="s">
        <v>27</v>
      </c>
      <c r="E34" s="54" t="s">
        <v>53</v>
      </c>
      <c r="F34" s="55">
        <v>200</v>
      </c>
      <c r="G34" s="55">
        <v>2.58</v>
      </c>
      <c r="H34" s="55">
        <v>7.82</v>
      </c>
      <c r="I34" s="55">
        <v>9.1199999999999992</v>
      </c>
      <c r="J34" s="55">
        <v>114.35</v>
      </c>
      <c r="K34" s="56">
        <v>62</v>
      </c>
      <c r="L34" s="43"/>
    </row>
    <row r="35" spans="1:12" ht="15" x14ac:dyDescent="0.25">
      <c r="A35" s="14"/>
      <c r="B35" s="15"/>
      <c r="C35" s="11"/>
      <c r="D35" s="7" t="s">
        <v>28</v>
      </c>
      <c r="E35" s="54"/>
      <c r="F35" s="55"/>
      <c r="G35" s="55"/>
      <c r="H35" s="55"/>
      <c r="I35" s="55"/>
      <c r="J35" s="55"/>
      <c r="K35" s="56"/>
      <c r="L35" s="43"/>
    </row>
    <row r="36" spans="1:12" ht="25.5" x14ac:dyDescent="0.25">
      <c r="A36" s="14"/>
      <c r="B36" s="15"/>
      <c r="C36" s="11"/>
      <c r="D36" s="7" t="s">
        <v>29</v>
      </c>
      <c r="E36" s="54" t="s">
        <v>55</v>
      </c>
      <c r="F36" s="55">
        <v>240</v>
      </c>
      <c r="G36" s="55">
        <v>32.76</v>
      </c>
      <c r="H36" s="55">
        <v>9.7200000000000006</v>
      </c>
      <c r="I36" s="55">
        <v>39.840000000000003</v>
      </c>
      <c r="J36" s="55">
        <v>377.52</v>
      </c>
      <c r="K36" s="56" t="s">
        <v>56</v>
      </c>
      <c r="L36" s="43"/>
    </row>
    <row r="37" spans="1:12" ht="15" x14ac:dyDescent="0.25">
      <c r="A37" s="14"/>
      <c r="B37" s="15"/>
      <c r="C37" s="11"/>
      <c r="D37" s="7" t="s">
        <v>30</v>
      </c>
      <c r="E37" s="54" t="s">
        <v>54</v>
      </c>
      <c r="F37" s="55">
        <v>200</v>
      </c>
      <c r="G37" s="55">
        <v>0.56000000000000005</v>
      </c>
      <c r="H37" s="55">
        <v>0</v>
      </c>
      <c r="I37" s="55">
        <v>27.89</v>
      </c>
      <c r="J37" s="55">
        <v>113.79</v>
      </c>
      <c r="K37" s="56">
        <v>283</v>
      </c>
      <c r="L37" s="43"/>
    </row>
    <row r="38" spans="1:12" ht="15" x14ac:dyDescent="0.25">
      <c r="A38" s="14"/>
      <c r="B38" s="15"/>
      <c r="C38" s="11"/>
      <c r="D38" s="7" t="s">
        <v>31</v>
      </c>
      <c r="E38" s="54" t="s">
        <v>43</v>
      </c>
      <c r="F38" s="55">
        <v>60</v>
      </c>
      <c r="G38" s="55">
        <v>4.5999999999999996</v>
      </c>
      <c r="H38" s="55">
        <v>0.4</v>
      </c>
      <c r="I38" s="55">
        <v>30.3</v>
      </c>
      <c r="J38" s="55">
        <v>142</v>
      </c>
      <c r="K38" s="56"/>
      <c r="L38" s="43"/>
    </row>
    <row r="39" spans="1:12" ht="15" x14ac:dyDescent="0.25">
      <c r="A39" s="14"/>
      <c r="B39" s="15"/>
      <c r="C39" s="11"/>
      <c r="D39" s="7" t="s">
        <v>32</v>
      </c>
      <c r="E39" s="54" t="s">
        <v>42</v>
      </c>
      <c r="F39" s="55">
        <v>40</v>
      </c>
      <c r="G39" s="55">
        <v>2.2999999999999998</v>
      </c>
      <c r="H39" s="55">
        <v>0.34</v>
      </c>
      <c r="I39" s="55">
        <v>16.96</v>
      </c>
      <c r="J39" s="55">
        <v>81.599999999999994</v>
      </c>
      <c r="K39" s="56"/>
      <c r="L39" s="43"/>
    </row>
    <row r="40" spans="1:12" ht="15" x14ac:dyDescent="0.25">
      <c r="A40" s="14"/>
      <c r="B40" s="15"/>
      <c r="C40" s="11"/>
      <c r="D40" s="7" t="s">
        <v>24</v>
      </c>
      <c r="E40" s="54" t="s">
        <v>57</v>
      </c>
      <c r="F40" s="55">
        <v>100</v>
      </c>
      <c r="G40" s="55">
        <v>0.4</v>
      </c>
      <c r="H40" s="55">
        <v>0.3</v>
      </c>
      <c r="I40" s="55">
        <v>9.8000000000000007</v>
      </c>
      <c r="J40" s="55">
        <v>45.5</v>
      </c>
      <c r="K40" s="56">
        <v>338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8">SUM(G33:G41)</f>
        <v>43.79</v>
      </c>
      <c r="H42" s="19">
        <f t="shared" ref="H42" si="9">SUM(H33:H41)</f>
        <v>21.658999999999999</v>
      </c>
      <c r="I42" s="19">
        <f t="shared" ref="I42" si="10">SUM(I33:I41)</f>
        <v>136.63000000000002</v>
      </c>
      <c r="J42" s="19">
        <f t="shared" ref="J42" si="11">SUM(J33:J41)</f>
        <v>914.25</v>
      </c>
      <c r="K42" s="25"/>
      <c r="L42" s="19">
        <v>56.2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1415</v>
      </c>
      <c r="G43" s="32">
        <f t="shared" ref="G43" si="12">G32+G42</f>
        <v>65.31</v>
      </c>
      <c r="H43" s="32">
        <f t="shared" ref="H43" si="13">H32+H42</f>
        <v>47.628999999999998</v>
      </c>
      <c r="I43" s="32">
        <f t="shared" ref="I43" si="14">I32+I42</f>
        <v>225.46000000000004</v>
      </c>
      <c r="J43" s="32">
        <f t="shared" ref="J43:L43" si="15">J32+J42</f>
        <v>1587.13</v>
      </c>
      <c r="K43" s="32"/>
      <c r="L43" s="32">
        <f t="shared" si="15"/>
        <v>70.33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58</v>
      </c>
      <c r="F44" s="52">
        <v>200</v>
      </c>
      <c r="G44" s="52">
        <v>5.8</v>
      </c>
      <c r="H44" s="52">
        <v>3.95</v>
      </c>
      <c r="I44" s="52">
        <v>32.32</v>
      </c>
      <c r="J44" s="52">
        <v>194.8</v>
      </c>
      <c r="K44" s="53">
        <v>53</v>
      </c>
      <c r="L44" s="40"/>
    </row>
    <row r="45" spans="1:12" ht="15" x14ac:dyDescent="0.25">
      <c r="A45" s="23"/>
      <c r="B45" s="15"/>
      <c r="C45" s="11"/>
      <c r="D45" s="6"/>
      <c r="E45" s="54"/>
      <c r="F45" s="55"/>
      <c r="G45" s="55"/>
      <c r="H45" s="55"/>
      <c r="I45" s="55"/>
      <c r="J45" s="55"/>
      <c r="K45" s="56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59</v>
      </c>
      <c r="F46" s="55">
        <v>200</v>
      </c>
      <c r="G46" s="55">
        <v>0.2</v>
      </c>
      <c r="H46" s="55">
        <v>0</v>
      </c>
      <c r="I46" s="55">
        <v>15.01</v>
      </c>
      <c r="J46" s="55">
        <v>57</v>
      </c>
      <c r="K46" s="56">
        <v>294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42</v>
      </c>
      <c r="F47" s="55">
        <v>20</v>
      </c>
      <c r="G47" s="55">
        <v>1.3</v>
      </c>
      <c r="H47" s="55">
        <v>0.17</v>
      </c>
      <c r="I47" s="55">
        <v>8.48</v>
      </c>
      <c r="J47" s="55">
        <v>40.799999999999997</v>
      </c>
      <c r="K47" s="56"/>
      <c r="L47" s="43"/>
    </row>
    <row r="48" spans="1:12" ht="15" x14ac:dyDescent="0.25">
      <c r="A48" s="23"/>
      <c r="B48" s="15"/>
      <c r="C48" s="11"/>
      <c r="D48" s="7" t="s">
        <v>23</v>
      </c>
      <c r="E48" s="54" t="s">
        <v>43</v>
      </c>
      <c r="F48" s="55">
        <v>30</v>
      </c>
      <c r="G48" s="55">
        <v>2.2999999999999998</v>
      </c>
      <c r="H48" s="55">
        <v>0.2</v>
      </c>
      <c r="I48" s="55">
        <v>15.1</v>
      </c>
      <c r="J48" s="55">
        <v>71</v>
      </c>
      <c r="K48" s="56"/>
      <c r="L48" s="43"/>
    </row>
    <row r="49" spans="1:12" ht="15" x14ac:dyDescent="0.25">
      <c r="A49" s="23"/>
      <c r="B49" s="15"/>
      <c r="C49" s="11"/>
      <c r="D49" s="7" t="s">
        <v>23</v>
      </c>
      <c r="E49" s="54" t="s">
        <v>60</v>
      </c>
      <c r="F49" s="55">
        <v>55</v>
      </c>
      <c r="G49" s="55">
        <v>13.78</v>
      </c>
      <c r="H49" s="55">
        <v>12.64</v>
      </c>
      <c r="I49" s="55">
        <v>60.11</v>
      </c>
      <c r="J49" s="55">
        <v>394.35</v>
      </c>
      <c r="K49" s="56">
        <v>2</v>
      </c>
      <c r="L49" s="43"/>
    </row>
    <row r="50" spans="1:12" ht="15" x14ac:dyDescent="0.25">
      <c r="A50" s="23"/>
      <c r="B50" s="15"/>
      <c r="C50" s="11"/>
      <c r="D50" s="7" t="s">
        <v>24</v>
      </c>
      <c r="E50" s="54"/>
      <c r="F50" s="55"/>
      <c r="G50" s="55"/>
      <c r="H50" s="55"/>
      <c r="I50" s="55"/>
      <c r="J50" s="55"/>
      <c r="K50" s="56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6">SUM(G44:G50)</f>
        <v>23.38</v>
      </c>
      <c r="H51" s="19">
        <f t="shared" ref="H51" si="17">SUM(H44:H50)</f>
        <v>16.96</v>
      </c>
      <c r="I51" s="19">
        <f t="shared" ref="I51" si="18">SUM(I44:I50)</f>
        <v>131.01999999999998</v>
      </c>
      <c r="J51" s="19">
        <f t="shared" ref="J51" si="19">SUM(J44:J50)</f>
        <v>757.95</v>
      </c>
      <c r="K51" s="25"/>
      <c r="L51" s="19">
        <v>12.78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61</v>
      </c>
      <c r="F52" s="55">
        <v>60</v>
      </c>
      <c r="G52" s="55">
        <v>0.76</v>
      </c>
      <c r="H52" s="55">
        <v>6.08</v>
      </c>
      <c r="I52" s="55">
        <v>4.99</v>
      </c>
      <c r="J52" s="55">
        <v>45.26</v>
      </c>
      <c r="K52" s="56">
        <v>17</v>
      </c>
      <c r="L52" s="43"/>
    </row>
    <row r="53" spans="1:12" ht="15" x14ac:dyDescent="0.25">
      <c r="A53" s="23"/>
      <c r="B53" s="15"/>
      <c r="C53" s="11"/>
      <c r="D53" s="7" t="s">
        <v>27</v>
      </c>
      <c r="E53" s="54" t="s">
        <v>62</v>
      </c>
      <c r="F53" s="55">
        <v>200</v>
      </c>
      <c r="G53" s="55">
        <v>5.68</v>
      </c>
      <c r="H53" s="55">
        <v>7.44</v>
      </c>
      <c r="I53" s="55">
        <v>9.36</v>
      </c>
      <c r="J53" s="55">
        <v>125.12</v>
      </c>
      <c r="K53" s="56">
        <v>76</v>
      </c>
      <c r="L53" s="43"/>
    </row>
    <row r="54" spans="1:12" ht="25.5" x14ac:dyDescent="0.25">
      <c r="A54" s="23"/>
      <c r="B54" s="15"/>
      <c r="C54" s="11"/>
      <c r="D54" s="7" t="s">
        <v>28</v>
      </c>
      <c r="E54" s="54" t="s">
        <v>63</v>
      </c>
      <c r="F54" s="55">
        <v>90</v>
      </c>
      <c r="G54" s="55">
        <v>17</v>
      </c>
      <c r="H54" s="55">
        <v>22.6</v>
      </c>
      <c r="I54" s="55">
        <v>4.83</v>
      </c>
      <c r="J54" s="55">
        <v>290.58</v>
      </c>
      <c r="K54" s="56" t="s">
        <v>64</v>
      </c>
      <c r="L54" s="43"/>
    </row>
    <row r="55" spans="1:12" ht="15" x14ac:dyDescent="0.25">
      <c r="A55" s="23"/>
      <c r="B55" s="15"/>
      <c r="C55" s="11"/>
      <c r="D55" s="7" t="s">
        <v>29</v>
      </c>
      <c r="E55" s="54" t="s">
        <v>65</v>
      </c>
      <c r="F55" s="55">
        <v>150</v>
      </c>
      <c r="G55" s="55">
        <v>3.6</v>
      </c>
      <c r="H55" s="55">
        <v>5.4</v>
      </c>
      <c r="I55" s="55">
        <v>36.4</v>
      </c>
      <c r="J55" s="55">
        <v>208.7</v>
      </c>
      <c r="K55" s="56" t="s">
        <v>66</v>
      </c>
      <c r="L55" s="43"/>
    </row>
    <row r="56" spans="1:12" ht="15" x14ac:dyDescent="0.25">
      <c r="A56" s="23"/>
      <c r="B56" s="15"/>
      <c r="C56" s="11"/>
      <c r="D56" s="7" t="s">
        <v>30</v>
      </c>
      <c r="E56" s="54" t="s">
        <v>67</v>
      </c>
      <c r="F56" s="55">
        <v>200</v>
      </c>
      <c r="G56" s="55">
        <v>1</v>
      </c>
      <c r="H56" s="55">
        <v>0.2</v>
      </c>
      <c r="I56" s="55">
        <v>0.2</v>
      </c>
      <c r="J56" s="55">
        <v>92</v>
      </c>
      <c r="K56" s="56">
        <v>518</v>
      </c>
      <c r="L56" s="43"/>
    </row>
    <row r="57" spans="1:12" ht="15" x14ac:dyDescent="0.25">
      <c r="A57" s="23"/>
      <c r="B57" s="15"/>
      <c r="C57" s="11"/>
      <c r="D57" s="7" t="s">
        <v>31</v>
      </c>
      <c r="E57" s="54" t="s">
        <v>43</v>
      </c>
      <c r="F57" s="55">
        <v>60</v>
      </c>
      <c r="G57" s="55">
        <v>4.5999999999999996</v>
      </c>
      <c r="H57" s="55">
        <v>0.4</v>
      </c>
      <c r="I57" s="55">
        <v>30.3</v>
      </c>
      <c r="J57" s="55">
        <v>142</v>
      </c>
      <c r="K57" s="56"/>
      <c r="L57" s="43"/>
    </row>
    <row r="58" spans="1:12" ht="15" x14ac:dyDescent="0.25">
      <c r="A58" s="23"/>
      <c r="B58" s="15"/>
      <c r="C58" s="11"/>
      <c r="D58" s="7" t="s">
        <v>32</v>
      </c>
      <c r="E58" s="54" t="s">
        <v>42</v>
      </c>
      <c r="F58" s="55">
        <v>40</v>
      </c>
      <c r="G58" s="55">
        <v>2.2999999999999998</v>
      </c>
      <c r="H58" s="55">
        <v>0.34</v>
      </c>
      <c r="I58" s="55">
        <v>16.96</v>
      </c>
      <c r="J58" s="55">
        <v>81.599999999999994</v>
      </c>
      <c r="K58" s="56"/>
      <c r="L58" s="43"/>
    </row>
    <row r="59" spans="1:12" ht="15" x14ac:dyDescent="0.25">
      <c r="A59" s="23"/>
      <c r="B59" s="15"/>
      <c r="C59" s="11"/>
      <c r="D59" s="7" t="s">
        <v>24</v>
      </c>
      <c r="E59" s="54" t="s">
        <v>68</v>
      </c>
      <c r="F59" s="55">
        <v>100</v>
      </c>
      <c r="G59" s="55">
        <v>0.4</v>
      </c>
      <c r="H59" s="55">
        <v>0.4</v>
      </c>
      <c r="I59" s="55">
        <v>9.8000000000000007</v>
      </c>
      <c r="J59" s="55">
        <v>46.8</v>
      </c>
      <c r="K59" s="56">
        <v>338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0">SUM(G52:G60)</f>
        <v>35.339999999999996</v>
      </c>
      <c r="H61" s="19">
        <f t="shared" ref="H61" si="21">SUM(H52:H60)</f>
        <v>42.860000000000007</v>
      </c>
      <c r="I61" s="19">
        <f t="shared" ref="I61" si="22">SUM(I52:I60)</f>
        <v>112.83999999999999</v>
      </c>
      <c r="J61" s="19">
        <f t="shared" ref="J61" si="23">SUM(J52:J60)</f>
        <v>1032.06</v>
      </c>
      <c r="K61" s="25"/>
      <c r="L61" s="19">
        <v>88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1405</v>
      </c>
      <c r="G62" s="32">
        <f t="shared" ref="G62" si="24">G51+G61</f>
        <v>58.72</v>
      </c>
      <c r="H62" s="32">
        <f t="shared" ref="H62" si="25">H51+H61</f>
        <v>59.820000000000007</v>
      </c>
      <c r="I62" s="32">
        <f t="shared" ref="I62" si="26">I51+I61</f>
        <v>243.85999999999996</v>
      </c>
      <c r="J62" s="32">
        <f t="shared" ref="J62:L62" si="27">J51+J61</f>
        <v>1790.01</v>
      </c>
      <c r="K62" s="32"/>
      <c r="L62" s="32">
        <f t="shared" si="27"/>
        <v>100.78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69</v>
      </c>
      <c r="F63" s="52">
        <v>205</v>
      </c>
      <c r="G63" s="52">
        <v>7.23</v>
      </c>
      <c r="H63" s="52">
        <v>6.67</v>
      </c>
      <c r="I63" s="52">
        <v>39.549999999999997</v>
      </c>
      <c r="J63" s="52">
        <v>256.87</v>
      </c>
      <c r="K63" s="53">
        <v>115</v>
      </c>
      <c r="L63" s="40"/>
    </row>
    <row r="64" spans="1:12" ht="15" x14ac:dyDescent="0.25">
      <c r="A64" s="23"/>
      <c r="B64" s="15"/>
      <c r="C64" s="11"/>
      <c r="D64" s="6"/>
      <c r="E64" s="54"/>
      <c r="F64" s="55"/>
      <c r="G64" s="55"/>
      <c r="H64" s="55"/>
      <c r="I64" s="55"/>
      <c r="J64" s="55"/>
      <c r="K64" s="56"/>
      <c r="L64" s="43"/>
    </row>
    <row r="65" spans="1:12" ht="15" x14ac:dyDescent="0.25">
      <c r="A65" s="23"/>
      <c r="B65" s="15"/>
      <c r="C65" s="11"/>
      <c r="D65" s="7" t="s">
        <v>22</v>
      </c>
      <c r="E65" s="54" t="s">
        <v>67</v>
      </c>
      <c r="F65" s="55">
        <v>200</v>
      </c>
      <c r="G65" s="55">
        <v>1</v>
      </c>
      <c r="H65" s="55">
        <v>0.2</v>
      </c>
      <c r="I65" s="55">
        <v>0.2</v>
      </c>
      <c r="J65" s="55">
        <v>92</v>
      </c>
      <c r="K65" s="56">
        <v>518</v>
      </c>
      <c r="L65" s="43"/>
    </row>
    <row r="66" spans="1:12" ht="15" x14ac:dyDescent="0.25">
      <c r="A66" s="23"/>
      <c r="B66" s="15"/>
      <c r="C66" s="11"/>
      <c r="D66" s="7" t="s">
        <v>23</v>
      </c>
      <c r="E66" s="54" t="s">
        <v>42</v>
      </c>
      <c r="F66" s="55">
        <v>20</v>
      </c>
      <c r="G66" s="55">
        <v>1.3</v>
      </c>
      <c r="H66" s="55">
        <v>0.17</v>
      </c>
      <c r="I66" s="55">
        <v>8.48</v>
      </c>
      <c r="J66" s="55">
        <v>40.799999999999997</v>
      </c>
      <c r="K66" s="56"/>
      <c r="L66" s="43"/>
    </row>
    <row r="67" spans="1:12" ht="15" x14ac:dyDescent="0.25">
      <c r="A67" s="23"/>
      <c r="B67" s="15"/>
      <c r="C67" s="11"/>
      <c r="D67" s="7" t="s">
        <v>23</v>
      </c>
      <c r="E67" s="54" t="s">
        <v>43</v>
      </c>
      <c r="F67" s="55">
        <v>30</v>
      </c>
      <c r="G67" s="55">
        <v>2.2999999999999998</v>
      </c>
      <c r="H67" s="55">
        <v>0.2</v>
      </c>
      <c r="I67" s="55">
        <v>15.1</v>
      </c>
      <c r="J67" s="55">
        <v>71</v>
      </c>
      <c r="K67" s="56"/>
      <c r="L67" s="43"/>
    </row>
    <row r="68" spans="1:12" ht="15" x14ac:dyDescent="0.25">
      <c r="A68" s="23"/>
      <c r="B68" s="15"/>
      <c r="C68" s="11"/>
      <c r="D68" s="7" t="s">
        <v>23</v>
      </c>
      <c r="E68" s="54" t="s">
        <v>70</v>
      </c>
      <c r="F68" s="55">
        <v>45</v>
      </c>
      <c r="G68" s="55">
        <v>6.62</v>
      </c>
      <c r="H68" s="55">
        <v>9.48</v>
      </c>
      <c r="I68" s="55">
        <v>10.06</v>
      </c>
      <c r="J68" s="55">
        <v>152</v>
      </c>
      <c r="K68" s="56">
        <v>376</v>
      </c>
      <c r="L68" s="43"/>
    </row>
    <row r="69" spans="1:12" ht="15" x14ac:dyDescent="0.25">
      <c r="A69" s="23"/>
      <c r="B69" s="15"/>
      <c r="C69" s="11"/>
      <c r="D69" s="7" t="s">
        <v>24</v>
      </c>
      <c r="E69" s="54"/>
      <c r="F69" s="55"/>
      <c r="G69" s="55"/>
      <c r="H69" s="55"/>
      <c r="I69" s="55"/>
      <c r="J69" s="55"/>
      <c r="K69" s="56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18.450000000000003</v>
      </c>
      <c r="H70" s="19">
        <f t="shared" ref="H70" si="29">SUM(H63:H69)</f>
        <v>16.72</v>
      </c>
      <c r="I70" s="19">
        <f t="shared" ref="I70" si="30">SUM(I63:I69)</f>
        <v>73.39</v>
      </c>
      <c r="J70" s="19">
        <f t="shared" ref="J70" si="31">SUM(J63:J69)</f>
        <v>612.67000000000007</v>
      </c>
      <c r="K70" s="25"/>
      <c r="L70" s="19">
        <v>29.78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71</v>
      </c>
      <c r="F71" s="55">
        <v>60</v>
      </c>
      <c r="G71" s="55">
        <v>0.5</v>
      </c>
      <c r="H71" s="55">
        <v>3.03</v>
      </c>
      <c r="I71" s="55">
        <v>3.19</v>
      </c>
      <c r="J71" s="55">
        <v>42</v>
      </c>
      <c r="K71" s="56">
        <v>4</v>
      </c>
      <c r="L71" s="43"/>
    </row>
    <row r="72" spans="1:12" ht="15" x14ac:dyDescent="0.25">
      <c r="A72" s="23"/>
      <c r="B72" s="15"/>
      <c r="C72" s="11"/>
      <c r="D72" s="7" t="s">
        <v>27</v>
      </c>
      <c r="E72" s="54" t="s">
        <v>72</v>
      </c>
      <c r="F72" s="55">
        <v>200</v>
      </c>
      <c r="G72" s="55">
        <v>2.64</v>
      </c>
      <c r="H72" s="55">
        <v>2.29</v>
      </c>
      <c r="I72" s="55">
        <v>17.5</v>
      </c>
      <c r="J72" s="55">
        <v>99.27</v>
      </c>
      <c r="K72" s="56">
        <v>47</v>
      </c>
      <c r="L72" s="43"/>
    </row>
    <row r="73" spans="1:12" ht="25.5" x14ac:dyDescent="0.25">
      <c r="A73" s="23"/>
      <c r="B73" s="15"/>
      <c r="C73" s="11"/>
      <c r="D73" s="7" t="s">
        <v>28</v>
      </c>
      <c r="E73" s="54" t="s">
        <v>73</v>
      </c>
      <c r="F73" s="55">
        <v>90</v>
      </c>
      <c r="G73" s="55">
        <v>16.440000000000001</v>
      </c>
      <c r="H73" s="55">
        <v>16.32</v>
      </c>
      <c r="I73" s="55">
        <v>14.85</v>
      </c>
      <c r="J73" s="55">
        <v>271.56</v>
      </c>
      <c r="K73" s="56" t="s">
        <v>74</v>
      </c>
      <c r="L73" s="43"/>
    </row>
    <row r="74" spans="1:12" ht="25.5" x14ac:dyDescent="0.25">
      <c r="A74" s="23"/>
      <c r="B74" s="15"/>
      <c r="C74" s="11"/>
      <c r="D74" s="7" t="s">
        <v>29</v>
      </c>
      <c r="E74" s="54" t="s">
        <v>75</v>
      </c>
      <c r="F74" s="55">
        <v>150</v>
      </c>
      <c r="G74" s="55">
        <v>3.1</v>
      </c>
      <c r="H74" s="55">
        <v>6</v>
      </c>
      <c r="I74" s="55">
        <v>19.7</v>
      </c>
      <c r="J74" s="55">
        <v>145.80000000000001</v>
      </c>
      <c r="K74" s="56" t="s">
        <v>76</v>
      </c>
      <c r="L74" s="43"/>
    </row>
    <row r="75" spans="1:12" ht="15" x14ac:dyDescent="0.25">
      <c r="A75" s="23"/>
      <c r="B75" s="15"/>
      <c r="C75" s="11"/>
      <c r="D75" s="7" t="s">
        <v>30</v>
      </c>
      <c r="E75" s="54" t="s">
        <v>59</v>
      </c>
      <c r="F75" s="55">
        <v>200</v>
      </c>
      <c r="G75" s="55">
        <v>0.2</v>
      </c>
      <c r="H75" s="55">
        <v>0</v>
      </c>
      <c r="I75" s="55">
        <v>15.01</v>
      </c>
      <c r="J75" s="55">
        <v>57</v>
      </c>
      <c r="K75" s="56">
        <v>294</v>
      </c>
      <c r="L75" s="43"/>
    </row>
    <row r="76" spans="1:12" ht="15" x14ac:dyDescent="0.25">
      <c r="A76" s="23"/>
      <c r="B76" s="15"/>
      <c r="C76" s="11"/>
      <c r="D76" s="7" t="s">
        <v>31</v>
      </c>
      <c r="E76" s="54" t="s">
        <v>43</v>
      </c>
      <c r="F76" s="55">
        <v>60</v>
      </c>
      <c r="G76" s="55">
        <v>4.5999999999999996</v>
      </c>
      <c r="H76" s="55">
        <v>0.4</v>
      </c>
      <c r="I76" s="55">
        <v>30.4</v>
      </c>
      <c r="J76" s="55">
        <v>142</v>
      </c>
      <c r="K76" s="56"/>
      <c r="L76" s="43"/>
    </row>
    <row r="77" spans="1:12" ht="15" x14ac:dyDescent="0.25">
      <c r="A77" s="23"/>
      <c r="B77" s="15"/>
      <c r="C77" s="11"/>
      <c r="D77" s="7" t="s">
        <v>32</v>
      </c>
      <c r="E77" s="54" t="s">
        <v>42</v>
      </c>
      <c r="F77" s="55">
        <v>40</v>
      </c>
      <c r="G77" s="55">
        <v>2.2999999999999998</v>
      </c>
      <c r="H77" s="55">
        <v>0.34</v>
      </c>
      <c r="I77" s="55">
        <v>16.96</v>
      </c>
      <c r="J77" s="55">
        <v>81.599999999999994</v>
      </c>
      <c r="K77" s="56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2">SUM(G71:G79)</f>
        <v>29.780000000000005</v>
      </c>
      <c r="H80" s="19">
        <f t="shared" ref="H80" si="33">SUM(H71:H79)</f>
        <v>28.38</v>
      </c>
      <c r="I80" s="19">
        <f t="shared" ref="I80" si="34">SUM(I71:I79)</f>
        <v>117.61000000000001</v>
      </c>
      <c r="J80" s="19">
        <f t="shared" ref="J80" si="35">SUM(J71:J79)</f>
        <v>839.23</v>
      </c>
      <c r="K80" s="25"/>
      <c r="L80" s="19">
        <v>53.22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1300</v>
      </c>
      <c r="G81" s="32">
        <f t="shared" ref="G81" si="36">G70+G80</f>
        <v>48.230000000000004</v>
      </c>
      <c r="H81" s="32">
        <f t="shared" ref="H81" si="37">H70+H80</f>
        <v>45.099999999999994</v>
      </c>
      <c r="I81" s="32">
        <f t="shared" ref="I81" si="38">I70+I80</f>
        <v>191</v>
      </c>
      <c r="J81" s="32">
        <f t="shared" ref="J81:L81" si="39">J70+J80</f>
        <v>1451.9</v>
      </c>
      <c r="K81" s="32"/>
      <c r="L81" s="32">
        <f t="shared" si="39"/>
        <v>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77</v>
      </c>
      <c r="F82" s="52">
        <v>205</v>
      </c>
      <c r="G82" s="52">
        <v>6.33</v>
      </c>
      <c r="H82" s="52">
        <v>8.9</v>
      </c>
      <c r="I82" s="52">
        <v>25.49</v>
      </c>
      <c r="J82" s="52">
        <v>207.28</v>
      </c>
      <c r="K82" s="53">
        <v>109</v>
      </c>
      <c r="L82" s="40"/>
    </row>
    <row r="83" spans="1:12" ht="15" x14ac:dyDescent="0.25">
      <c r="A83" s="23"/>
      <c r="B83" s="15"/>
      <c r="C83" s="11"/>
      <c r="D83" s="6"/>
      <c r="E83" s="54"/>
      <c r="F83" s="55"/>
      <c r="G83" s="55"/>
      <c r="H83" s="55"/>
      <c r="I83" s="55"/>
      <c r="J83" s="55"/>
      <c r="K83" s="56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41</v>
      </c>
      <c r="F84" s="55">
        <v>200</v>
      </c>
      <c r="G84" s="55">
        <v>2.79</v>
      </c>
      <c r="H84" s="55">
        <v>3.19</v>
      </c>
      <c r="I84" s="55">
        <v>19.71</v>
      </c>
      <c r="J84" s="55">
        <v>138.69</v>
      </c>
      <c r="K84" s="56"/>
      <c r="L84" s="43"/>
    </row>
    <row r="85" spans="1:12" ht="15" x14ac:dyDescent="0.25">
      <c r="A85" s="23"/>
      <c r="B85" s="15"/>
      <c r="C85" s="11"/>
      <c r="D85" s="7" t="s">
        <v>23</v>
      </c>
      <c r="E85" s="54" t="s">
        <v>42</v>
      </c>
      <c r="F85" s="55">
        <v>30</v>
      </c>
      <c r="G85" s="55">
        <v>1.95</v>
      </c>
      <c r="H85" s="55">
        <v>0.26</v>
      </c>
      <c r="I85" s="55">
        <v>12.72</v>
      </c>
      <c r="J85" s="55">
        <v>61.2</v>
      </c>
      <c r="K85" s="56"/>
      <c r="L85" s="43"/>
    </row>
    <row r="86" spans="1:12" ht="15" x14ac:dyDescent="0.25">
      <c r="A86" s="23"/>
      <c r="B86" s="15"/>
      <c r="C86" s="11"/>
      <c r="D86" s="7" t="s">
        <v>23</v>
      </c>
      <c r="E86" s="54" t="s">
        <v>43</v>
      </c>
      <c r="F86" s="55">
        <v>40</v>
      </c>
      <c r="G86" s="55">
        <v>3.06</v>
      </c>
      <c r="H86" s="55">
        <v>0.27</v>
      </c>
      <c r="I86" s="55">
        <v>20.100000000000001</v>
      </c>
      <c r="J86" s="55">
        <v>94.6</v>
      </c>
      <c r="K86" s="56"/>
      <c r="L86" s="43"/>
    </row>
    <row r="87" spans="1:12" ht="15" x14ac:dyDescent="0.25">
      <c r="A87" s="23"/>
      <c r="B87" s="15"/>
      <c r="C87" s="11"/>
      <c r="D87" s="7" t="s">
        <v>24</v>
      </c>
      <c r="E87" s="54"/>
      <c r="F87" s="55"/>
      <c r="G87" s="55"/>
      <c r="H87" s="55"/>
      <c r="I87" s="55"/>
      <c r="J87" s="55"/>
      <c r="K87" s="56"/>
      <c r="L87" s="43"/>
    </row>
    <row r="88" spans="1:12" ht="15" x14ac:dyDescent="0.25">
      <c r="A88" s="23"/>
      <c r="B88" s="15"/>
      <c r="C88" s="11"/>
      <c r="D88" s="6"/>
      <c r="E88" s="54" t="s">
        <v>78</v>
      </c>
      <c r="F88" s="55">
        <v>25</v>
      </c>
      <c r="G88" s="55">
        <v>0.7</v>
      </c>
      <c r="H88" s="55">
        <v>0.79</v>
      </c>
      <c r="I88" s="55">
        <v>18.600000000000001</v>
      </c>
      <c r="J88" s="55">
        <v>85</v>
      </c>
      <c r="K88" s="56">
        <v>152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14.83</v>
      </c>
      <c r="H89" s="19">
        <f t="shared" ref="H89" si="41">SUM(H82:H88)</f>
        <v>13.41</v>
      </c>
      <c r="I89" s="19">
        <f t="shared" ref="I89" si="42">SUM(I82:I88)</f>
        <v>96.62</v>
      </c>
      <c r="J89" s="19">
        <f t="shared" ref="J89" si="43">SUM(J82:J88)</f>
        <v>586.77</v>
      </c>
      <c r="K89" s="25"/>
      <c r="L89" s="19">
        <v>19.82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79</v>
      </c>
      <c r="F90" s="55">
        <v>60</v>
      </c>
      <c r="G90" s="55">
        <v>0.6</v>
      </c>
      <c r="H90" s="55">
        <v>6.36</v>
      </c>
      <c r="I90" s="55">
        <v>2.76</v>
      </c>
      <c r="J90" s="55">
        <v>68.349999999999994</v>
      </c>
      <c r="K90" s="56">
        <v>15</v>
      </c>
      <c r="L90" s="43"/>
    </row>
    <row r="91" spans="1:12" ht="15" x14ac:dyDescent="0.25">
      <c r="A91" s="23"/>
      <c r="B91" s="15"/>
      <c r="C91" s="11"/>
      <c r="D91" s="7" t="s">
        <v>27</v>
      </c>
      <c r="E91" s="54" t="s">
        <v>80</v>
      </c>
      <c r="F91" s="55">
        <v>200</v>
      </c>
      <c r="G91" s="55">
        <v>1.87</v>
      </c>
      <c r="H91" s="55">
        <v>3.11</v>
      </c>
      <c r="I91" s="55">
        <v>10.89</v>
      </c>
      <c r="J91" s="55">
        <v>79.03</v>
      </c>
      <c r="K91" s="56">
        <v>45</v>
      </c>
      <c r="L91" s="43"/>
    </row>
    <row r="92" spans="1:12" ht="15" x14ac:dyDescent="0.25">
      <c r="A92" s="23"/>
      <c r="B92" s="15"/>
      <c r="C92" s="11"/>
      <c r="D92" s="7" t="s">
        <v>28</v>
      </c>
      <c r="E92" s="54"/>
      <c r="F92" s="55"/>
      <c r="G92" s="55"/>
      <c r="H92" s="55"/>
      <c r="I92" s="55"/>
      <c r="J92" s="55"/>
      <c r="K92" s="56"/>
      <c r="L92" s="43"/>
    </row>
    <row r="93" spans="1:12" ht="25.5" x14ac:dyDescent="0.25">
      <c r="A93" s="23"/>
      <c r="B93" s="15"/>
      <c r="C93" s="11"/>
      <c r="D93" s="7" t="s">
        <v>29</v>
      </c>
      <c r="E93" s="54" t="s">
        <v>81</v>
      </c>
      <c r="F93" s="55">
        <v>240</v>
      </c>
      <c r="G93" s="55">
        <v>24.12</v>
      </c>
      <c r="H93" s="55">
        <v>23.16</v>
      </c>
      <c r="I93" s="55">
        <v>20.52</v>
      </c>
      <c r="J93" s="55">
        <v>387.6</v>
      </c>
      <c r="K93" s="56" t="s">
        <v>82</v>
      </c>
      <c r="L93" s="43"/>
    </row>
    <row r="94" spans="1:12" ht="15" x14ac:dyDescent="0.25">
      <c r="A94" s="23"/>
      <c r="B94" s="15"/>
      <c r="C94" s="11"/>
      <c r="D94" s="7" t="s">
        <v>30</v>
      </c>
      <c r="E94" s="54" t="s">
        <v>54</v>
      </c>
      <c r="F94" s="55">
        <v>200</v>
      </c>
      <c r="G94" s="55">
        <v>0.56000000000000005</v>
      </c>
      <c r="H94" s="55">
        <v>0</v>
      </c>
      <c r="I94" s="55">
        <v>27.89</v>
      </c>
      <c r="J94" s="55">
        <v>113.79</v>
      </c>
      <c r="K94" s="56">
        <v>283</v>
      </c>
      <c r="L94" s="43"/>
    </row>
    <row r="95" spans="1:12" ht="15" x14ac:dyDescent="0.25">
      <c r="A95" s="23"/>
      <c r="B95" s="15"/>
      <c r="C95" s="11"/>
      <c r="D95" s="7" t="s">
        <v>31</v>
      </c>
      <c r="E95" s="54" t="s">
        <v>43</v>
      </c>
      <c r="F95" s="55">
        <v>60</v>
      </c>
      <c r="G95" s="55">
        <v>4.5999999999999996</v>
      </c>
      <c r="H95" s="55">
        <v>0.4</v>
      </c>
      <c r="I95" s="55">
        <v>30.3</v>
      </c>
      <c r="J95" s="55">
        <v>142</v>
      </c>
      <c r="K95" s="56"/>
      <c r="L95" s="43"/>
    </row>
    <row r="96" spans="1:12" ht="15" x14ac:dyDescent="0.25">
      <c r="A96" s="23"/>
      <c r="B96" s="15"/>
      <c r="C96" s="11"/>
      <c r="D96" s="7" t="s">
        <v>32</v>
      </c>
      <c r="E96" s="54" t="s">
        <v>42</v>
      </c>
      <c r="F96" s="55">
        <v>40</v>
      </c>
      <c r="G96" s="55">
        <v>2.2999999999999998</v>
      </c>
      <c r="H96" s="55">
        <v>0.34</v>
      </c>
      <c r="I96" s="55">
        <v>16.96</v>
      </c>
      <c r="J96" s="55">
        <v>81.599999999999994</v>
      </c>
      <c r="K96" s="56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4">SUM(G90:G98)</f>
        <v>34.049999999999997</v>
      </c>
      <c r="H99" s="19">
        <f t="shared" ref="H99" si="45">SUM(H90:H98)</f>
        <v>33.370000000000005</v>
      </c>
      <c r="I99" s="19">
        <f t="shared" ref="I99" si="46">SUM(I90:I98)</f>
        <v>109.32</v>
      </c>
      <c r="J99" s="19">
        <f t="shared" ref="J99" si="47">SUM(J90:J98)</f>
        <v>872.37</v>
      </c>
      <c r="K99" s="25"/>
      <c r="L99" s="19">
        <v>104.16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1300</v>
      </c>
      <c r="G100" s="32">
        <f t="shared" ref="G100" si="48">G89+G99</f>
        <v>48.879999999999995</v>
      </c>
      <c r="H100" s="32">
        <f t="shared" ref="H100" si="49">H89+H99</f>
        <v>46.78</v>
      </c>
      <c r="I100" s="32">
        <f t="shared" ref="I100" si="50">I89+I99</f>
        <v>205.94</v>
      </c>
      <c r="J100" s="32">
        <f t="shared" ref="J100:L100" si="51">J89+J99</f>
        <v>1459.1399999999999</v>
      </c>
      <c r="K100" s="32"/>
      <c r="L100" s="32">
        <f t="shared" si="51"/>
        <v>123.97999999999999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5</v>
      </c>
      <c r="H101" s="40">
        <v>6.9</v>
      </c>
      <c r="I101" s="40">
        <v>23.9</v>
      </c>
      <c r="J101" s="40">
        <v>178</v>
      </c>
      <c r="K101" s="41" t="s">
        <v>84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59</v>
      </c>
      <c r="F103" s="55">
        <v>200</v>
      </c>
      <c r="G103" s="55">
        <v>0.2</v>
      </c>
      <c r="H103" s="55">
        <v>0</v>
      </c>
      <c r="I103" s="55">
        <v>15.01</v>
      </c>
      <c r="J103" s="55">
        <v>57</v>
      </c>
      <c r="K103" s="56">
        <v>294</v>
      </c>
      <c r="L103" s="43"/>
    </row>
    <row r="104" spans="1:12" ht="15" x14ac:dyDescent="0.25">
      <c r="A104" s="23"/>
      <c r="B104" s="15"/>
      <c r="C104" s="11"/>
      <c r="D104" s="7" t="s">
        <v>23</v>
      </c>
      <c r="E104" s="54" t="s">
        <v>42</v>
      </c>
      <c r="F104" s="55">
        <v>30</v>
      </c>
      <c r="G104" s="55">
        <v>1.95</v>
      </c>
      <c r="H104" s="55">
        <v>0.26</v>
      </c>
      <c r="I104" s="55">
        <v>12.72</v>
      </c>
      <c r="J104" s="55">
        <v>61.2</v>
      </c>
      <c r="K104" s="56"/>
      <c r="L104" s="43"/>
    </row>
    <row r="105" spans="1:12" ht="15" x14ac:dyDescent="0.25">
      <c r="A105" s="23"/>
      <c r="B105" s="15"/>
      <c r="C105" s="11"/>
      <c r="D105" s="7" t="s">
        <v>23</v>
      </c>
      <c r="E105" s="54" t="s">
        <v>43</v>
      </c>
      <c r="F105" s="55">
        <v>30</v>
      </c>
      <c r="G105" s="55">
        <v>2.2999999999999998</v>
      </c>
      <c r="H105" s="55">
        <v>0.2</v>
      </c>
      <c r="I105" s="55">
        <v>15.1</v>
      </c>
      <c r="J105" s="55">
        <v>71</v>
      </c>
      <c r="K105" s="56"/>
      <c r="L105" s="43"/>
    </row>
    <row r="106" spans="1:12" ht="15" x14ac:dyDescent="0.25">
      <c r="A106" s="23"/>
      <c r="B106" s="15"/>
      <c r="C106" s="11"/>
      <c r="D106" s="7" t="s">
        <v>23</v>
      </c>
      <c r="E106" s="54" t="s">
        <v>51</v>
      </c>
      <c r="F106" s="55">
        <v>40</v>
      </c>
      <c r="G106" s="55">
        <v>1.7</v>
      </c>
      <c r="H106" s="55">
        <v>15.1</v>
      </c>
      <c r="I106" s="55">
        <v>10.26</v>
      </c>
      <c r="J106" s="55">
        <v>183.6</v>
      </c>
      <c r="K106" s="56">
        <v>379</v>
      </c>
      <c r="L106" s="43"/>
    </row>
    <row r="107" spans="1:12" ht="15" x14ac:dyDescent="0.25">
      <c r="A107" s="23"/>
      <c r="B107" s="15"/>
      <c r="C107" s="11"/>
      <c r="D107" s="7" t="s">
        <v>24</v>
      </c>
      <c r="E107" s="54"/>
      <c r="F107" s="55"/>
      <c r="G107" s="55"/>
      <c r="H107" s="55"/>
      <c r="I107" s="55"/>
      <c r="J107" s="55"/>
      <c r="K107" s="56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11.149999999999999</v>
      </c>
      <c r="H108" s="19">
        <f t="shared" si="52"/>
        <v>22.46</v>
      </c>
      <c r="I108" s="19">
        <f t="shared" si="52"/>
        <v>76.989999999999995</v>
      </c>
      <c r="J108" s="19">
        <f t="shared" si="52"/>
        <v>550.79999999999995</v>
      </c>
      <c r="K108" s="25"/>
      <c r="L108" s="19">
        <v>13.94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0.68</v>
      </c>
      <c r="H109" s="43">
        <v>0</v>
      </c>
      <c r="I109" s="43">
        <v>6.08</v>
      </c>
      <c r="J109" s="43">
        <v>85.16</v>
      </c>
      <c r="K109" s="44">
        <v>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4.0199999999999996</v>
      </c>
      <c r="H110" s="43">
        <v>9.0399999999999991</v>
      </c>
      <c r="I110" s="43">
        <v>25.9</v>
      </c>
      <c r="J110" s="43">
        <v>119.68</v>
      </c>
      <c r="K110" s="44">
        <v>42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28.94</v>
      </c>
      <c r="H111" s="43">
        <v>2.09</v>
      </c>
      <c r="I111" s="43">
        <v>1.05</v>
      </c>
      <c r="J111" s="43">
        <v>139.34</v>
      </c>
      <c r="K111" s="44" t="s">
        <v>88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5.52</v>
      </c>
      <c r="H112" s="43">
        <v>5.3</v>
      </c>
      <c r="I112" s="43">
        <v>35.299999999999997</v>
      </c>
      <c r="J112" s="43">
        <v>211.09</v>
      </c>
      <c r="K112" s="44">
        <v>227</v>
      </c>
      <c r="L112" s="43"/>
    </row>
    <row r="113" spans="1:12" ht="15" x14ac:dyDescent="0.25">
      <c r="A113" s="23"/>
      <c r="B113" s="15"/>
      <c r="C113" s="11"/>
      <c r="D113" s="7" t="s">
        <v>30</v>
      </c>
      <c r="E113" s="54" t="s">
        <v>67</v>
      </c>
      <c r="F113" s="55">
        <v>200</v>
      </c>
      <c r="G113" s="55">
        <v>1</v>
      </c>
      <c r="H113" s="55">
        <v>0.2</v>
      </c>
      <c r="I113" s="55">
        <v>0.2</v>
      </c>
      <c r="J113" s="55">
        <v>92</v>
      </c>
      <c r="K113" s="56">
        <v>518</v>
      </c>
      <c r="L113" s="43"/>
    </row>
    <row r="114" spans="1:12" ht="15" x14ac:dyDescent="0.25">
      <c r="A114" s="23"/>
      <c r="B114" s="15"/>
      <c r="C114" s="11"/>
      <c r="D114" s="7" t="s">
        <v>31</v>
      </c>
      <c r="E114" s="54" t="s">
        <v>43</v>
      </c>
      <c r="F114" s="55">
        <v>60</v>
      </c>
      <c r="G114" s="55">
        <v>4.5999999999999996</v>
      </c>
      <c r="H114" s="55">
        <v>0.34</v>
      </c>
      <c r="I114" s="55">
        <v>30.3</v>
      </c>
      <c r="J114" s="55">
        <v>142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4" t="s">
        <v>42</v>
      </c>
      <c r="F115" s="55">
        <v>40</v>
      </c>
      <c r="G115" s="55">
        <v>2.2999999999999998</v>
      </c>
      <c r="H115" s="55">
        <v>0.4</v>
      </c>
      <c r="I115" s="55">
        <v>16.96</v>
      </c>
      <c r="J115" s="55">
        <v>81.599999999999994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3">SUM(G109:G117)</f>
        <v>47.059999999999995</v>
      </c>
      <c r="H118" s="19">
        <f t="shared" si="53"/>
        <v>17.369999999999997</v>
      </c>
      <c r="I118" s="19">
        <f t="shared" si="53"/>
        <v>115.78999999999999</v>
      </c>
      <c r="J118" s="19">
        <f t="shared" si="53"/>
        <v>870.87</v>
      </c>
      <c r="K118" s="25"/>
      <c r="L118" s="19">
        <v>57.98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1300</v>
      </c>
      <c r="G119" s="32">
        <f t="shared" ref="G119" si="54">G108+G118</f>
        <v>58.209999999999994</v>
      </c>
      <c r="H119" s="32">
        <f t="shared" ref="H119" si="55">H108+H118</f>
        <v>39.83</v>
      </c>
      <c r="I119" s="32">
        <f t="shared" ref="I119" si="56">I108+I118</f>
        <v>192.77999999999997</v>
      </c>
      <c r="J119" s="32">
        <f t="shared" ref="J119:L119" si="57">J108+J118</f>
        <v>1421.67</v>
      </c>
      <c r="K119" s="32"/>
      <c r="L119" s="32">
        <f t="shared" si="57"/>
        <v>71.92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205</v>
      </c>
      <c r="G120" s="40">
        <v>6.04</v>
      </c>
      <c r="H120" s="40">
        <v>7.27</v>
      </c>
      <c r="I120" s="40">
        <v>34.29</v>
      </c>
      <c r="J120" s="40">
        <v>230.16</v>
      </c>
      <c r="K120" s="41">
        <v>112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50</v>
      </c>
      <c r="F122" s="55">
        <v>200</v>
      </c>
      <c r="G122" s="55">
        <v>0.2</v>
      </c>
      <c r="H122" s="55">
        <v>0</v>
      </c>
      <c r="I122" s="55">
        <v>15.01</v>
      </c>
      <c r="J122" s="55">
        <v>57</v>
      </c>
      <c r="K122" s="56">
        <v>294</v>
      </c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42</v>
      </c>
      <c r="F123" s="55">
        <v>20</v>
      </c>
      <c r="G123" s="55">
        <v>1.3</v>
      </c>
      <c r="H123" s="55">
        <v>0.17</v>
      </c>
      <c r="I123" s="55">
        <v>8.48</v>
      </c>
      <c r="J123" s="55">
        <v>40.799999999999997</v>
      </c>
      <c r="K123" s="56"/>
      <c r="L123" s="43"/>
    </row>
    <row r="124" spans="1:12" ht="15" x14ac:dyDescent="0.25">
      <c r="A124" s="14"/>
      <c r="B124" s="15"/>
      <c r="C124" s="11"/>
      <c r="D124" s="7" t="s">
        <v>23</v>
      </c>
      <c r="E124" s="54" t="s">
        <v>43</v>
      </c>
      <c r="F124" s="55">
        <v>30</v>
      </c>
      <c r="G124" s="55">
        <v>2.2999999999999998</v>
      </c>
      <c r="H124" s="55">
        <v>0.2</v>
      </c>
      <c r="I124" s="55">
        <v>15.1</v>
      </c>
      <c r="J124" s="55">
        <v>71</v>
      </c>
      <c r="K124" s="56"/>
      <c r="L124" s="43"/>
    </row>
    <row r="125" spans="1:12" ht="15" x14ac:dyDescent="0.25">
      <c r="A125" s="14"/>
      <c r="B125" s="15"/>
      <c r="C125" s="11"/>
      <c r="D125" s="7" t="s">
        <v>23</v>
      </c>
      <c r="E125" s="54" t="s">
        <v>70</v>
      </c>
      <c r="F125" s="55">
        <v>45</v>
      </c>
      <c r="G125" s="55">
        <v>6.62</v>
      </c>
      <c r="H125" s="55">
        <v>9.48</v>
      </c>
      <c r="I125" s="55">
        <v>10.06</v>
      </c>
      <c r="J125" s="55">
        <v>152</v>
      </c>
      <c r="K125" s="56">
        <v>376</v>
      </c>
      <c r="L125" s="43"/>
    </row>
    <row r="126" spans="1:12" ht="15" x14ac:dyDescent="0.25">
      <c r="A126" s="14"/>
      <c r="B126" s="15"/>
      <c r="C126" s="11"/>
      <c r="D126" s="7" t="s">
        <v>24</v>
      </c>
      <c r="E126" s="54"/>
      <c r="F126" s="55"/>
      <c r="G126" s="55"/>
      <c r="H126" s="55"/>
      <c r="I126" s="55"/>
      <c r="J126" s="55"/>
      <c r="K126" s="56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16.46</v>
      </c>
      <c r="H127" s="19">
        <f t="shared" si="58"/>
        <v>17.12</v>
      </c>
      <c r="I127" s="19">
        <f t="shared" si="58"/>
        <v>82.94</v>
      </c>
      <c r="J127" s="19">
        <f t="shared" si="58"/>
        <v>550.96</v>
      </c>
      <c r="K127" s="25"/>
      <c r="L127" s="19">
        <v>30.9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79</v>
      </c>
      <c r="F128" s="55">
        <v>60</v>
      </c>
      <c r="G128" s="55">
        <v>0.6</v>
      </c>
      <c r="H128" s="55">
        <v>6.36</v>
      </c>
      <c r="I128" s="55">
        <v>2.76</v>
      </c>
      <c r="J128" s="55">
        <v>68.349999999999994</v>
      </c>
      <c r="K128" s="56">
        <v>15</v>
      </c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62</v>
      </c>
      <c r="F129" s="55">
        <v>200</v>
      </c>
      <c r="G129" s="55">
        <v>5.68</v>
      </c>
      <c r="H129" s="55">
        <v>7.44</v>
      </c>
      <c r="I129" s="55">
        <v>9.36</v>
      </c>
      <c r="J129" s="55">
        <v>125.12</v>
      </c>
      <c r="K129" s="56">
        <v>76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25.5" x14ac:dyDescent="0.25">
      <c r="A131" s="14"/>
      <c r="B131" s="15"/>
      <c r="C131" s="11"/>
      <c r="D131" s="7" t="s">
        <v>29</v>
      </c>
      <c r="E131" s="42" t="s">
        <v>90</v>
      </c>
      <c r="F131" s="43">
        <v>250</v>
      </c>
      <c r="G131" s="43">
        <v>25.11</v>
      </c>
      <c r="H131" s="43">
        <v>8.3699999999999992</v>
      </c>
      <c r="I131" s="43">
        <v>20.92</v>
      </c>
      <c r="J131" s="43">
        <v>260</v>
      </c>
      <c r="K131" s="44" t="s">
        <v>91</v>
      </c>
      <c r="L131" s="43"/>
    </row>
    <row r="132" spans="1:12" ht="15" x14ac:dyDescent="0.25">
      <c r="A132" s="14"/>
      <c r="B132" s="15"/>
      <c r="C132" s="11"/>
      <c r="D132" s="7" t="s">
        <v>30</v>
      </c>
      <c r="E132" s="54" t="s">
        <v>54</v>
      </c>
      <c r="F132" s="55">
        <v>200</v>
      </c>
      <c r="G132" s="55">
        <v>0.56000000000000005</v>
      </c>
      <c r="H132" s="55">
        <v>0</v>
      </c>
      <c r="I132" s="55">
        <v>27.89</v>
      </c>
      <c r="J132" s="55">
        <v>113.79</v>
      </c>
      <c r="K132" s="56">
        <v>283</v>
      </c>
      <c r="L132" s="43"/>
    </row>
    <row r="133" spans="1:12" ht="15" x14ac:dyDescent="0.25">
      <c r="A133" s="14"/>
      <c r="B133" s="15"/>
      <c r="C133" s="11"/>
      <c r="D133" s="7" t="s">
        <v>31</v>
      </c>
      <c r="E133" s="54" t="s">
        <v>43</v>
      </c>
      <c r="F133" s="55">
        <v>60</v>
      </c>
      <c r="G133" s="55">
        <v>4.5999999999999996</v>
      </c>
      <c r="H133" s="55">
        <v>0.4</v>
      </c>
      <c r="I133" s="55">
        <v>30.3</v>
      </c>
      <c r="J133" s="55">
        <v>142</v>
      </c>
      <c r="K133" s="56"/>
      <c r="L133" s="43"/>
    </row>
    <row r="134" spans="1:12" ht="15" x14ac:dyDescent="0.25">
      <c r="A134" s="14"/>
      <c r="B134" s="15"/>
      <c r="C134" s="11"/>
      <c r="D134" s="7" t="s">
        <v>32</v>
      </c>
      <c r="E134" s="54" t="s">
        <v>42</v>
      </c>
      <c r="F134" s="55">
        <v>40</v>
      </c>
      <c r="G134" s="55">
        <v>2.2999999999999998</v>
      </c>
      <c r="H134" s="55">
        <v>0.34</v>
      </c>
      <c r="I134" s="55">
        <v>16.96</v>
      </c>
      <c r="J134" s="55">
        <v>81.599999999999994</v>
      </c>
      <c r="K134" s="56"/>
      <c r="L134" s="43"/>
    </row>
    <row r="135" spans="1:12" ht="15" x14ac:dyDescent="0.25">
      <c r="A135" s="14"/>
      <c r="B135" s="15"/>
      <c r="C135" s="11"/>
      <c r="D135" s="7" t="s">
        <v>24</v>
      </c>
      <c r="E135" s="42" t="s">
        <v>92</v>
      </c>
      <c r="F135" s="43">
        <v>100</v>
      </c>
      <c r="G135" s="43">
        <v>0.9</v>
      </c>
      <c r="H135" s="43">
        <v>0.2</v>
      </c>
      <c r="I135" s="43">
        <v>8.1</v>
      </c>
      <c r="J135" s="43">
        <v>38.76</v>
      </c>
      <c r="K135" s="44">
        <v>368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59">SUM(G128:G136)</f>
        <v>39.749999999999993</v>
      </c>
      <c r="H137" s="19">
        <f t="shared" si="59"/>
        <v>23.11</v>
      </c>
      <c r="I137" s="19">
        <f t="shared" si="59"/>
        <v>116.28999999999999</v>
      </c>
      <c r="J137" s="19">
        <f t="shared" si="59"/>
        <v>829.62</v>
      </c>
      <c r="K137" s="25"/>
      <c r="L137" s="19">
        <v>66.75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1410</v>
      </c>
      <c r="G138" s="32">
        <f t="shared" ref="G138" si="60">G127+G137</f>
        <v>56.209999999999994</v>
      </c>
      <c r="H138" s="32">
        <f t="shared" ref="H138" si="61">H127+H137</f>
        <v>40.230000000000004</v>
      </c>
      <c r="I138" s="32">
        <f t="shared" ref="I138" si="62">I127+I137</f>
        <v>199.23</v>
      </c>
      <c r="J138" s="32">
        <f t="shared" ref="J138:L138" si="63">J127+J137</f>
        <v>1380.58</v>
      </c>
      <c r="K138" s="32"/>
      <c r="L138" s="32">
        <f t="shared" si="63"/>
        <v>97.65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205</v>
      </c>
      <c r="G139" s="40">
        <v>5.12</v>
      </c>
      <c r="H139" s="40">
        <v>6.62</v>
      </c>
      <c r="I139" s="40">
        <v>32.61</v>
      </c>
      <c r="J139" s="40">
        <v>253.13</v>
      </c>
      <c r="K139" s="41">
        <v>189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10</v>
      </c>
      <c r="H141" s="43">
        <v>6.4</v>
      </c>
      <c r="I141" s="43">
        <v>17</v>
      </c>
      <c r="J141" s="43">
        <v>174</v>
      </c>
      <c r="K141" s="44">
        <v>517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42</v>
      </c>
      <c r="F142" s="55">
        <v>40</v>
      </c>
      <c r="G142" s="55">
        <v>2.2999999999999998</v>
      </c>
      <c r="H142" s="55">
        <v>0.34</v>
      </c>
      <c r="I142" s="55">
        <v>16.96</v>
      </c>
      <c r="J142" s="55">
        <v>81.599999999999994</v>
      </c>
      <c r="K142" s="56"/>
      <c r="L142" s="43"/>
    </row>
    <row r="143" spans="1:12" ht="15" x14ac:dyDescent="0.25">
      <c r="A143" s="23"/>
      <c r="B143" s="15"/>
      <c r="C143" s="11"/>
      <c r="D143" s="7" t="s">
        <v>23</v>
      </c>
      <c r="E143" s="54" t="s">
        <v>43</v>
      </c>
      <c r="F143" s="55">
        <v>60</v>
      </c>
      <c r="G143" s="55">
        <v>4.5999999999999996</v>
      </c>
      <c r="H143" s="55">
        <v>0.4</v>
      </c>
      <c r="I143" s="55">
        <v>30.3</v>
      </c>
      <c r="J143" s="55">
        <v>142</v>
      </c>
      <c r="K143" s="56"/>
      <c r="L143" s="43"/>
    </row>
    <row r="144" spans="1:12" ht="15" x14ac:dyDescent="0.25">
      <c r="A144" s="23"/>
      <c r="B144" s="15"/>
      <c r="C144" s="11"/>
      <c r="D144" s="7" t="s">
        <v>24</v>
      </c>
      <c r="E144" s="54"/>
      <c r="F144" s="55"/>
      <c r="G144" s="55"/>
      <c r="H144" s="55"/>
      <c r="I144" s="55"/>
      <c r="J144" s="55"/>
      <c r="K144" s="56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64">SUM(G139:G145)</f>
        <v>22.020000000000003</v>
      </c>
      <c r="H146" s="19">
        <f t="shared" si="64"/>
        <v>13.76</v>
      </c>
      <c r="I146" s="19">
        <f t="shared" si="64"/>
        <v>96.86999999999999</v>
      </c>
      <c r="J146" s="19">
        <f t="shared" si="64"/>
        <v>650.73</v>
      </c>
      <c r="K146" s="25"/>
      <c r="L146" s="19">
        <v>20.59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52</v>
      </c>
      <c r="F147" s="55">
        <v>60</v>
      </c>
      <c r="G147" s="55">
        <v>0.59</v>
      </c>
      <c r="H147" s="55">
        <v>3.0790000000000002</v>
      </c>
      <c r="I147" s="55">
        <v>2.72</v>
      </c>
      <c r="J147" s="55">
        <v>39.49</v>
      </c>
      <c r="K147" s="56">
        <v>18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4.9400000000000004</v>
      </c>
      <c r="H148" s="43">
        <v>6.22</v>
      </c>
      <c r="I148" s="43">
        <v>11.24</v>
      </c>
      <c r="J148" s="43">
        <v>120.74</v>
      </c>
      <c r="K148" s="44" t="s">
        <v>96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12.455</v>
      </c>
      <c r="H149" s="43">
        <v>10.95</v>
      </c>
      <c r="I149" s="43">
        <v>7.5</v>
      </c>
      <c r="J149" s="43">
        <v>177.75</v>
      </c>
      <c r="K149" s="44" t="s">
        <v>99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98</v>
      </c>
      <c r="F150" s="43">
        <v>155</v>
      </c>
      <c r="G150" s="43">
        <v>17.43</v>
      </c>
      <c r="H150" s="43">
        <v>3.87</v>
      </c>
      <c r="I150" s="43">
        <v>38.44</v>
      </c>
      <c r="J150" s="43">
        <v>248.13</v>
      </c>
      <c r="K150" s="44">
        <v>130</v>
      </c>
      <c r="L150" s="43"/>
    </row>
    <row r="151" spans="1:12" ht="15" x14ac:dyDescent="0.25">
      <c r="A151" s="23"/>
      <c r="B151" s="15"/>
      <c r="C151" s="11"/>
      <c r="D151" s="7" t="s">
        <v>30</v>
      </c>
      <c r="E151" s="54" t="s">
        <v>50</v>
      </c>
      <c r="F151" s="55">
        <v>200</v>
      </c>
      <c r="G151" s="55">
        <v>9.02</v>
      </c>
      <c r="H151" s="55">
        <v>2.2799999999999998</v>
      </c>
      <c r="I151" s="55">
        <v>15.42</v>
      </c>
      <c r="J151" s="55">
        <v>114.66</v>
      </c>
      <c r="K151" s="56">
        <v>377</v>
      </c>
      <c r="L151" s="43"/>
    </row>
    <row r="152" spans="1:12" ht="15" x14ac:dyDescent="0.25">
      <c r="A152" s="23"/>
      <c r="B152" s="15"/>
      <c r="C152" s="11"/>
      <c r="D152" s="7" t="s">
        <v>31</v>
      </c>
      <c r="E152" s="54" t="s">
        <v>43</v>
      </c>
      <c r="F152" s="55">
        <v>60</v>
      </c>
      <c r="G152" s="55">
        <v>4.5999999999999996</v>
      </c>
      <c r="H152" s="55">
        <v>0.4</v>
      </c>
      <c r="I152" s="55">
        <v>30.3</v>
      </c>
      <c r="J152" s="55">
        <v>142</v>
      </c>
      <c r="K152" s="56"/>
      <c r="L152" s="43"/>
    </row>
    <row r="153" spans="1:12" ht="15" x14ac:dyDescent="0.25">
      <c r="A153" s="23"/>
      <c r="B153" s="15"/>
      <c r="C153" s="11"/>
      <c r="D153" s="7" t="s">
        <v>32</v>
      </c>
      <c r="E153" s="54" t="s">
        <v>42</v>
      </c>
      <c r="F153" s="55">
        <v>40</v>
      </c>
      <c r="G153" s="55">
        <v>2.2999999999999998</v>
      </c>
      <c r="H153" s="55">
        <v>0.34</v>
      </c>
      <c r="I153" s="55">
        <v>16.96</v>
      </c>
      <c r="J153" s="55">
        <v>81.599999999999994</v>
      </c>
      <c r="K153" s="56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65">SUM(G147:G155)</f>
        <v>51.335000000000001</v>
      </c>
      <c r="H156" s="19">
        <f t="shared" si="65"/>
        <v>27.138999999999999</v>
      </c>
      <c r="I156" s="19">
        <f t="shared" si="65"/>
        <v>122.57999999999998</v>
      </c>
      <c r="J156" s="19">
        <f t="shared" si="65"/>
        <v>924.37</v>
      </c>
      <c r="K156" s="25"/>
      <c r="L156" s="19">
        <v>84.08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1310</v>
      </c>
      <c r="G157" s="32">
        <f t="shared" ref="G157" si="66">G146+G156</f>
        <v>73.355000000000004</v>
      </c>
      <c r="H157" s="32">
        <f t="shared" ref="H157" si="67">H146+H156</f>
        <v>40.899000000000001</v>
      </c>
      <c r="I157" s="32">
        <f t="shared" ref="I157" si="68">I146+I156</f>
        <v>219.45</v>
      </c>
      <c r="J157" s="32">
        <f t="shared" ref="J157:L157" si="69">J146+J156</f>
        <v>1575.1</v>
      </c>
      <c r="K157" s="32"/>
      <c r="L157" s="32">
        <f t="shared" si="69"/>
        <v>104.67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200</v>
      </c>
      <c r="G158" s="40">
        <v>34.049999999999997</v>
      </c>
      <c r="H158" s="40">
        <v>21.4</v>
      </c>
      <c r="I158" s="40">
        <v>18.8</v>
      </c>
      <c r="J158" s="40">
        <v>462.8</v>
      </c>
      <c r="K158" s="41" t="s">
        <v>101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59</v>
      </c>
      <c r="F160" s="55">
        <v>200</v>
      </c>
      <c r="G160" s="55">
        <v>0.2</v>
      </c>
      <c r="H160" s="55">
        <v>0</v>
      </c>
      <c r="I160" s="55">
        <v>15.01</v>
      </c>
      <c r="J160" s="55">
        <v>57</v>
      </c>
      <c r="K160" s="56">
        <v>294</v>
      </c>
      <c r="L160" s="43"/>
    </row>
    <row r="161" spans="1:12" ht="15" x14ac:dyDescent="0.25">
      <c r="A161" s="23"/>
      <c r="B161" s="15"/>
      <c r="C161" s="11"/>
      <c r="D161" s="7" t="s">
        <v>23</v>
      </c>
      <c r="E161" s="54" t="s">
        <v>42</v>
      </c>
      <c r="F161" s="55">
        <v>40</v>
      </c>
      <c r="G161" s="55">
        <v>2.2999999999999998</v>
      </c>
      <c r="H161" s="55">
        <v>0.34</v>
      </c>
      <c r="I161" s="55">
        <v>16.96</v>
      </c>
      <c r="J161" s="55">
        <v>81.599999999999994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54" t="s">
        <v>43</v>
      </c>
      <c r="F162" s="55">
        <v>60</v>
      </c>
      <c r="G162" s="55">
        <v>4.5999999999999996</v>
      </c>
      <c r="H162" s="55">
        <v>0.4</v>
      </c>
      <c r="I162" s="55">
        <v>30.3</v>
      </c>
      <c r="J162" s="55">
        <v>142</v>
      </c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54"/>
      <c r="F163" s="55"/>
      <c r="G163" s="55"/>
      <c r="H163" s="55"/>
      <c r="I163" s="55"/>
      <c r="J163" s="55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0">SUM(G158:G164)</f>
        <v>41.15</v>
      </c>
      <c r="H165" s="19">
        <f t="shared" si="70"/>
        <v>22.139999999999997</v>
      </c>
      <c r="I165" s="19">
        <f t="shared" si="70"/>
        <v>81.070000000000007</v>
      </c>
      <c r="J165" s="19">
        <f t="shared" si="70"/>
        <v>743.4</v>
      </c>
      <c r="K165" s="25"/>
      <c r="L165" s="19">
        <v>30.33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5"/>
      <c r="G166" s="55"/>
      <c r="H166" s="55"/>
      <c r="I166" s="55"/>
      <c r="J166" s="55"/>
      <c r="K166" s="56"/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72</v>
      </c>
      <c r="F167" s="55">
        <v>200</v>
      </c>
      <c r="G167" s="55">
        <v>2.64</v>
      </c>
      <c r="H167" s="55">
        <v>2.29</v>
      </c>
      <c r="I167" s="55">
        <v>17.5</v>
      </c>
      <c r="J167" s="55">
        <v>99.27</v>
      </c>
      <c r="K167" s="56">
        <v>47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102</v>
      </c>
      <c r="F168" s="43">
        <v>100</v>
      </c>
      <c r="G168" s="43">
        <v>14.9</v>
      </c>
      <c r="H168" s="43">
        <v>15.6</v>
      </c>
      <c r="I168" s="43">
        <v>2.2999999999999998</v>
      </c>
      <c r="J168" s="43">
        <v>210.2</v>
      </c>
      <c r="K168" s="44" t="s">
        <v>103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104</v>
      </c>
      <c r="F169" s="43">
        <v>150</v>
      </c>
      <c r="G169" s="43">
        <v>8.73</v>
      </c>
      <c r="H169" s="43">
        <v>5.43</v>
      </c>
      <c r="I169" s="43">
        <v>45</v>
      </c>
      <c r="J169" s="43">
        <v>263.8</v>
      </c>
      <c r="K169" s="44">
        <v>219</v>
      </c>
      <c r="L169" s="43"/>
    </row>
    <row r="170" spans="1:12" ht="15" x14ac:dyDescent="0.25">
      <c r="A170" s="23"/>
      <c r="B170" s="15"/>
      <c r="C170" s="11"/>
      <c r="D170" s="7" t="s">
        <v>30</v>
      </c>
      <c r="E170" s="54" t="s">
        <v>48</v>
      </c>
      <c r="F170" s="55">
        <v>200</v>
      </c>
      <c r="G170" s="55">
        <v>1.36</v>
      </c>
      <c r="H170" s="55">
        <v>0</v>
      </c>
      <c r="I170" s="55">
        <v>29.02</v>
      </c>
      <c r="J170" s="55">
        <v>116.19</v>
      </c>
      <c r="K170" s="56">
        <v>274</v>
      </c>
      <c r="L170" s="43"/>
    </row>
    <row r="171" spans="1:12" ht="15" x14ac:dyDescent="0.25">
      <c r="A171" s="23"/>
      <c r="B171" s="15"/>
      <c r="C171" s="11"/>
      <c r="D171" s="7" t="s">
        <v>31</v>
      </c>
      <c r="E171" s="54" t="s">
        <v>43</v>
      </c>
      <c r="F171" s="55">
        <v>60</v>
      </c>
      <c r="G171" s="55">
        <v>4.5999999999999996</v>
      </c>
      <c r="H171" s="55">
        <v>0.4</v>
      </c>
      <c r="I171" s="55">
        <v>30.3</v>
      </c>
      <c r="J171" s="55">
        <v>142</v>
      </c>
      <c r="K171" s="56"/>
      <c r="L171" s="43"/>
    </row>
    <row r="172" spans="1:12" ht="15" x14ac:dyDescent="0.25">
      <c r="A172" s="23"/>
      <c r="B172" s="15"/>
      <c r="C172" s="11"/>
      <c r="D172" s="7" t="s">
        <v>32</v>
      </c>
      <c r="E172" s="54" t="s">
        <v>42</v>
      </c>
      <c r="F172" s="55">
        <v>40</v>
      </c>
      <c r="G172" s="55">
        <v>2.2999999999999998</v>
      </c>
      <c r="H172" s="55">
        <v>0.34</v>
      </c>
      <c r="I172" s="55">
        <v>16.96</v>
      </c>
      <c r="J172" s="55">
        <v>81.599999999999994</v>
      </c>
      <c r="K172" s="56"/>
      <c r="L172" s="43"/>
    </row>
    <row r="173" spans="1:12" ht="15" x14ac:dyDescent="0.25">
      <c r="A173" s="23"/>
      <c r="B173" s="15"/>
      <c r="C173" s="11"/>
      <c r="D173" s="7" t="s">
        <v>24</v>
      </c>
      <c r="E173" s="42" t="s">
        <v>105</v>
      </c>
      <c r="F173" s="43">
        <v>100</v>
      </c>
      <c r="G173" s="43">
        <v>1.5</v>
      </c>
      <c r="H173" s="43">
        <v>0.5</v>
      </c>
      <c r="I173" s="43">
        <v>19</v>
      </c>
      <c r="J173" s="43">
        <v>94.5</v>
      </c>
      <c r="K173" s="44">
        <v>338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1">SUM(G166:G174)</f>
        <v>36.029999999999994</v>
      </c>
      <c r="H175" s="19">
        <f t="shared" si="71"/>
        <v>24.56</v>
      </c>
      <c r="I175" s="19">
        <f t="shared" si="71"/>
        <v>160.07999999999998</v>
      </c>
      <c r="J175" s="19">
        <f t="shared" si="71"/>
        <v>1007.5600000000001</v>
      </c>
      <c r="K175" s="25"/>
      <c r="L175" s="19">
        <v>81.099999999999994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1350</v>
      </c>
      <c r="G176" s="32">
        <f t="shared" ref="G176" si="72">G165+G175</f>
        <v>77.179999999999993</v>
      </c>
      <c r="H176" s="32">
        <f t="shared" ref="H176" si="73">H165+H175</f>
        <v>46.699999999999996</v>
      </c>
      <c r="I176" s="32">
        <f t="shared" ref="I176" si="74">I165+I175</f>
        <v>241.14999999999998</v>
      </c>
      <c r="J176" s="32">
        <f t="shared" ref="J176:L176" si="75">J165+J175</f>
        <v>1750.96</v>
      </c>
      <c r="K176" s="32"/>
      <c r="L176" s="32">
        <f t="shared" si="75"/>
        <v>111.42999999999999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200</v>
      </c>
      <c r="G177" s="40">
        <v>10.43</v>
      </c>
      <c r="H177" s="40">
        <v>9.5</v>
      </c>
      <c r="I177" s="40">
        <v>37.75</v>
      </c>
      <c r="J177" s="40">
        <v>278</v>
      </c>
      <c r="K177" s="41" t="s">
        <v>107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108</v>
      </c>
      <c r="F179" s="43">
        <v>200</v>
      </c>
      <c r="G179" s="43">
        <v>3.77</v>
      </c>
      <c r="H179" s="43">
        <v>3.93</v>
      </c>
      <c r="I179" s="43">
        <v>25.95</v>
      </c>
      <c r="J179" s="43">
        <v>153.91999999999999</v>
      </c>
      <c r="K179" s="44">
        <v>37</v>
      </c>
      <c r="L179" s="43"/>
    </row>
    <row r="180" spans="1:12" ht="15" x14ac:dyDescent="0.25">
      <c r="A180" s="23"/>
      <c r="B180" s="15"/>
      <c r="C180" s="11"/>
      <c r="D180" s="7" t="s">
        <v>23</v>
      </c>
      <c r="E180" s="54" t="s">
        <v>42</v>
      </c>
      <c r="F180" s="55">
        <v>40</v>
      </c>
      <c r="G180" s="55">
        <v>2.2999999999999998</v>
      </c>
      <c r="H180" s="55">
        <v>0.34</v>
      </c>
      <c r="I180" s="55">
        <v>16.96</v>
      </c>
      <c r="J180" s="55">
        <v>81.599999999999994</v>
      </c>
      <c r="K180" s="56"/>
      <c r="L180" s="43"/>
    </row>
    <row r="181" spans="1:12" ht="15" x14ac:dyDescent="0.25">
      <c r="A181" s="23"/>
      <c r="B181" s="15"/>
      <c r="C181" s="11"/>
      <c r="D181" s="7" t="s">
        <v>23</v>
      </c>
      <c r="E181" s="54" t="s">
        <v>43</v>
      </c>
      <c r="F181" s="55">
        <v>40</v>
      </c>
      <c r="G181" s="55">
        <v>3.06</v>
      </c>
      <c r="H181" s="55">
        <v>0.27</v>
      </c>
      <c r="I181" s="55">
        <v>20.100000000000001</v>
      </c>
      <c r="J181" s="55">
        <v>94.6</v>
      </c>
      <c r="K181" s="56"/>
      <c r="L181" s="43"/>
    </row>
    <row r="182" spans="1:12" ht="15" x14ac:dyDescent="0.25">
      <c r="A182" s="23"/>
      <c r="B182" s="15"/>
      <c r="C182" s="11"/>
      <c r="D182" s="7" t="s">
        <v>24</v>
      </c>
      <c r="E182" s="54"/>
      <c r="F182" s="55"/>
      <c r="G182" s="55"/>
      <c r="H182" s="55"/>
      <c r="I182" s="55"/>
      <c r="J182" s="55"/>
      <c r="K182" s="56"/>
      <c r="L182" s="43"/>
    </row>
    <row r="183" spans="1:12" ht="15" x14ac:dyDescent="0.25">
      <c r="A183" s="23"/>
      <c r="B183" s="15"/>
      <c r="C183" s="11"/>
      <c r="D183" s="6"/>
      <c r="E183" s="54" t="s">
        <v>78</v>
      </c>
      <c r="F183" s="55">
        <v>24</v>
      </c>
      <c r="G183" s="55">
        <v>0.7</v>
      </c>
      <c r="H183" s="55">
        <v>0.79</v>
      </c>
      <c r="I183" s="55">
        <v>18.600000000000001</v>
      </c>
      <c r="J183" s="55">
        <v>85</v>
      </c>
      <c r="K183" s="56">
        <v>152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504</v>
      </c>
      <c r="G184" s="19">
        <f t="shared" ref="G184:J184" si="76">SUM(G177:G183)</f>
        <v>20.259999999999998</v>
      </c>
      <c r="H184" s="19">
        <f t="shared" si="76"/>
        <v>14.829999999999998</v>
      </c>
      <c r="I184" s="19">
        <f t="shared" si="76"/>
        <v>119.35999999999999</v>
      </c>
      <c r="J184" s="19">
        <f t="shared" si="76"/>
        <v>693.12</v>
      </c>
      <c r="K184" s="25"/>
      <c r="L184" s="19">
        <v>28.2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61</v>
      </c>
      <c r="F185" s="55">
        <v>60</v>
      </c>
      <c r="G185" s="55">
        <v>0.76</v>
      </c>
      <c r="H185" s="55">
        <v>6.08</v>
      </c>
      <c r="I185" s="55">
        <v>4.99</v>
      </c>
      <c r="J185" s="55">
        <v>45.26</v>
      </c>
      <c r="K185" s="56">
        <v>17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109</v>
      </c>
      <c r="F186" s="43">
        <v>200</v>
      </c>
      <c r="G186" s="43">
        <v>5.3</v>
      </c>
      <c r="H186" s="43">
        <v>6.65</v>
      </c>
      <c r="I186" s="43">
        <v>17.02</v>
      </c>
      <c r="J186" s="43">
        <v>147.58000000000001</v>
      </c>
      <c r="K186" s="44">
        <v>72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110</v>
      </c>
      <c r="F187" s="43">
        <v>90</v>
      </c>
      <c r="G187" s="43">
        <v>16.440000000000001</v>
      </c>
      <c r="H187" s="43">
        <v>16.32</v>
      </c>
      <c r="I187" s="43">
        <v>14.64</v>
      </c>
      <c r="J187" s="43">
        <v>271.56</v>
      </c>
      <c r="K187" s="44" t="s">
        <v>111</v>
      </c>
      <c r="L187" s="43"/>
    </row>
    <row r="188" spans="1:12" ht="15" x14ac:dyDescent="0.25">
      <c r="A188" s="23"/>
      <c r="B188" s="15"/>
      <c r="C188" s="11"/>
      <c r="D188" s="7" t="s">
        <v>29</v>
      </c>
      <c r="E188" s="54" t="s">
        <v>65</v>
      </c>
      <c r="F188" s="43">
        <v>150</v>
      </c>
      <c r="G188" s="43">
        <v>3.88</v>
      </c>
      <c r="H188" s="43">
        <v>5.08</v>
      </c>
      <c r="I188" s="43">
        <v>40.270000000000003</v>
      </c>
      <c r="J188" s="43">
        <v>225.18</v>
      </c>
      <c r="K188" s="44">
        <v>224</v>
      </c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113</v>
      </c>
      <c r="F189" s="43">
        <v>200</v>
      </c>
      <c r="G189" s="43">
        <v>0.2</v>
      </c>
      <c r="H189" s="43">
        <v>0.1</v>
      </c>
      <c r="I189" s="43">
        <v>10.199999999999999</v>
      </c>
      <c r="J189" s="43">
        <v>42.5</v>
      </c>
      <c r="K189" s="44" t="s">
        <v>112</v>
      </c>
      <c r="L189" s="43"/>
    </row>
    <row r="190" spans="1:12" ht="15" x14ac:dyDescent="0.25">
      <c r="A190" s="23"/>
      <c r="B190" s="15"/>
      <c r="C190" s="11"/>
      <c r="D190" s="7" t="s">
        <v>31</v>
      </c>
      <c r="E190" s="54" t="s">
        <v>43</v>
      </c>
      <c r="F190" s="55">
        <v>60</v>
      </c>
      <c r="G190" s="55">
        <v>4.5999999999999996</v>
      </c>
      <c r="H190" s="55">
        <v>0.4</v>
      </c>
      <c r="I190" s="55">
        <v>30.3</v>
      </c>
      <c r="J190" s="55">
        <v>142</v>
      </c>
      <c r="K190" s="56"/>
      <c r="L190" s="43"/>
    </row>
    <row r="191" spans="1:12" ht="15" x14ac:dyDescent="0.25">
      <c r="A191" s="23"/>
      <c r="B191" s="15"/>
      <c r="C191" s="11"/>
      <c r="D191" s="7" t="s">
        <v>32</v>
      </c>
      <c r="E191" s="54" t="s">
        <v>42</v>
      </c>
      <c r="F191" s="55">
        <v>40</v>
      </c>
      <c r="G191" s="55">
        <v>2.2999999999999998</v>
      </c>
      <c r="H191" s="55">
        <v>0.34</v>
      </c>
      <c r="I191" s="55">
        <v>16.96</v>
      </c>
      <c r="J191" s="55">
        <v>81.599999999999994</v>
      </c>
      <c r="K191" s="56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77">SUM(G185:G193)</f>
        <v>33.479999999999997</v>
      </c>
      <c r="H194" s="19">
        <f t="shared" si="77"/>
        <v>34.970000000000006</v>
      </c>
      <c r="I194" s="19">
        <f t="shared" si="77"/>
        <v>134.38</v>
      </c>
      <c r="J194" s="19">
        <f t="shared" si="77"/>
        <v>955.68</v>
      </c>
      <c r="K194" s="25"/>
      <c r="L194" s="19">
        <v>86.48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1304</v>
      </c>
      <c r="G195" s="32">
        <f t="shared" ref="G195" si="78">G184+G194</f>
        <v>53.739999999999995</v>
      </c>
      <c r="H195" s="32">
        <f t="shared" ref="H195" si="79">H184+H194</f>
        <v>49.800000000000004</v>
      </c>
      <c r="I195" s="32">
        <f t="shared" ref="I195" si="80">I184+I194</f>
        <v>253.73999999999998</v>
      </c>
      <c r="J195" s="32">
        <f t="shared" ref="J195:L195" si="81">J184+J194</f>
        <v>1648.8</v>
      </c>
      <c r="K195" s="32"/>
      <c r="L195" s="32">
        <f t="shared" si="81"/>
        <v>114.68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1339.4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59.802499999999995</v>
      </c>
      <c r="H196" s="34">
        <f t="shared" si="82"/>
        <v>47.5518</v>
      </c>
      <c r="I196" s="34">
        <f t="shared" si="82"/>
        <v>217.404</v>
      </c>
      <c r="J196" s="34">
        <f t="shared" si="82"/>
        <v>1566.6110000000001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97.807999999999993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2023-11-16T09:56:20Z</dcterms:modified>
</cp:coreProperties>
</file>